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0" windowWidth="27795" windowHeight="13350"/>
  </bookViews>
  <sheets>
    <sheet name="Budget" sheetId="1" r:id="rId1"/>
  </sheets>
  <externalReferences>
    <externalReference r:id="rId2"/>
  </externalReferences>
  <definedNames>
    <definedName name="AfterRetirement">#REF!&gt;=DesiredRetirementAge</definedName>
    <definedName name="Age">IF(PlanYear&lt;=PlanYears,PlanYear-1+YourCurrentAge,NA())</definedName>
    <definedName name="AnnualPenionsBenefitsAtRetirement">#REF!</definedName>
    <definedName name="AnnualPensionBenefitAfterRetirementIncreasesPercentage">#REF!</definedName>
    <definedName name="AnnualPensionBenefitAmountUncertaintyPercentage">#REF!</definedName>
    <definedName name="AnnualPensionCenefitIncreasesUncertaintyPercentage">#REF!</definedName>
    <definedName name="AnnualSavingsAmountUncertaintyPercentage">#REF!</definedName>
    <definedName name="AnnualSavingsIncreasesUncertaintyPercentage">#REF!</definedName>
    <definedName name="Balance">IF(PlanYear&lt;=PlanYears,#REF!,NA())</definedName>
    <definedName name="Balance_Over">IF(PlanYear&lt;=PlanYears,#REF!,NA())</definedName>
    <definedName name="Balance_Under">IF(PlanYear&lt;=PlanYears,#REF!,NA())</definedName>
    <definedName name="BeforeRetirement">#REF!&lt;DesiredRetirementAge</definedName>
    <definedName name="chart_balance">OFFSET('[1]Retirement Withdrawal'!$G$25,2,0,'[1]Retirement Withdrawal'!$E$18,1)</definedName>
    <definedName name="chart_year">OFFSET('[1]Retirement Withdrawal'!$A$25,2,0,'[1]Retirement Withdrawal'!$E$18,1)</definedName>
    <definedName name="cp">ppy</definedName>
    <definedName name="CurrentAnnualIncome">#REF!</definedName>
    <definedName name="CurrentAnnualIncomeIncreasesPercentage">#REF!</definedName>
    <definedName name="CurrentAnnualSavingsAmount">#REF!</definedName>
    <definedName name="CurrentAnnualSavingsAmount_Over">CurrentAnnualSavingsAmount+CurrentAnnualSavingsAmount*AnnualSavingsAmountUncertaintyPercentage/2</definedName>
    <definedName name="CurrentAnnualSavingsAmount_Under">CurrentAnnualSavingsAmount-CurrentAnnualSavingsAmount*AnnualSavingsAmountUncertaintyPercentage/2</definedName>
    <definedName name="CurrentAnnualSavingsIncreasesPercentage">#REF!</definedName>
    <definedName name="CurrentRetirementSavingsBalance">#REF!</definedName>
    <definedName name="DesiredRetirementAge">#REF!</definedName>
    <definedName name="DesiredRetirementIncome">IF(PlanYear&lt;=PlanYears,AfterRetirement*IncomeReplacementAtRetirementPercentage*CurrentAnnualIncome*(1+CurrentAnnualIncomeIncreasesPercentage)^(#REF!-#REF!),NA())</definedName>
    <definedName name="DynamicPrintArea">OFFSET(#REF!,,,PlanYears+35)</definedName>
    <definedName name="EndBalance">IF(PlanYear&lt;=PlanYears,#REF!+#REF!+#REF!-#REF!+#REF!,NA())</definedName>
    <definedName name="IncomeReplacementAtRetirementPercentage">#REF!</definedName>
    <definedName name="inflation">'[1]Retirement Withdrawal'!$E$11</definedName>
    <definedName name="Interest">IF(PlanYear&lt;=PlanYears,(#REF!*BeforeRetirement*InvestmentReturnPreRetirementPercentage)+(#REF!*AfterRetirement*InvestmentReturnPostRetirementPercentage),NA())</definedName>
    <definedName name="Interest_Over">IF(PlanYear&lt;=PlanYears,(#REF!*BeforeRetirement*(InvestmentReturnPreRetirementPercentage+InvestmentReturnUncertaintyPercentage/2))+(#REF!*AfterRetirement*(InvestmentReturnPostRetirementPercentage+InvestmentReturnUncertaintyPercentage/2)),NA())</definedName>
    <definedName name="Interest_Under">IF(PlanYear&lt;=PlanYears,(#REF!*BeforeRetirement*(InvestmentReturnPreRetirementPercentage-InvestmentReturnUncertaintyPercentage/2))+(#REF!*AfterRetirement*(InvestmentReturnPostRetirementPercentage-InvestmentReturnUncertaintyPercentage/2)),NA())</definedName>
    <definedName name="InvestmentReturnPostRetirementPercentage">#REF!</definedName>
    <definedName name="InvestmentReturnPreRetirementPercentage">#REF!</definedName>
    <definedName name="InvestmentReturnUncertaintyPercentage">#REF!</definedName>
    <definedName name="LastRow">COUNTIF(#REF!,"&gt;1")+35</definedName>
    <definedName name="PensionIncome">IF(PlanYear&lt;=PlanYears,AfterRetirement*PensionIncomeInflated,NA())</definedName>
    <definedName name="PensionIncome_Over">IF(PlanYear&lt;=PlanYears,AfterRetirement*PensionIncomeInflated_Over,NA())</definedName>
    <definedName name="PensionIncome_Under">IF(PlanYear&lt;=PlanYears,AfterRetirement*PensionIncomeInflated_Under,NA())</definedName>
    <definedName name="PensionIncomeInflated">AnnualPenionsBenefitsAtRetirement*(1+AnnualPensionBenefitAfterRetirementIncreasesPercentage)^(#REF!-DesiredRetirementAge)</definedName>
    <definedName name="PensionIncomeInflated_Over">(AnnualPenionsBenefitsAtRetirement+AnnualPenionsBenefitsAtRetirement*AnnualPensionBenefitAmountUncertaintyPercentage/2)*(1+AnnualPensionBenefitAfterRetirementIncreasesPercentage+AnnualPensionCenefitIncreasesUncertaintyPercentage/2)^(#REF!-DesiredRetirementAge)</definedName>
    <definedName name="PensionIncomeInflated_Under">(AnnualPenionsBenefitsAtRetirement-AnnualPenionsBenefitsAtRetirement*AnnualPensionBenefitAmountUncertaintyPercentage/2)*(1+AnnualPensionBenefitAfterRetirementIncreasesPercentage-AnnualPensionCenefitIncreasesUncertaintyPercentage/2)^(#REF!-DesiredRetirementAge)</definedName>
    <definedName name="PlanYear">ROWS(#REF!)</definedName>
    <definedName name="PlanYears">YearsOfRetirementIncome+(DesiredRetirementAge-YourCurrentAge)</definedName>
    <definedName name="ppy">'[1]Retirement Withdrawal'!$H$9</definedName>
    <definedName name="_xlnm.Print_Area" localSheetId="0">Budget!$A$1:$O$58</definedName>
    <definedName name="Print_Area_Reset">OFFSET(#REF!,0,0,LastRow)</definedName>
    <definedName name="_xlnm.Print_Titles" localSheetId="0">Budget!$1:$5</definedName>
    <definedName name="rate">'[1]Retirement Withdrawal'!$E$7</definedName>
    <definedName name="ResultsDisplay_Failure">#REF!</definedName>
    <definedName name="ResultsDisplay_Failure_1">#REF!</definedName>
    <definedName name="ResultsDisplay_Failure_2">#REF!</definedName>
    <definedName name="ResultsDisplay_Failure_3">#REF!</definedName>
    <definedName name="ResultsDisplay_Failure_4">#REF!</definedName>
    <definedName name="ResultsDisplay_Success">#REF!</definedName>
    <definedName name="ResultsDisplay_Success_1">#REF!</definedName>
    <definedName name="ResultsDisplay_Success_2">#REF!</definedName>
    <definedName name="ResultsDisplay_Success_3">#REF!</definedName>
    <definedName name="ResultsDisplay_Success_4">#REF!</definedName>
    <definedName name="ResultsDisplay_Success_5">#REF!</definedName>
    <definedName name="rper">'[1]Retirement Withdrawal'!$H$8</definedName>
    <definedName name="Salary">IF(PlanYear&lt;=PlanYears,BeforeRetirement*(#REF!+#REF!*CurrentAnnualIncomeIncreasesPercentage),NA())</definedName>
    <definedName name="SavingsBalance_Disbursements">#REF!:INDEX(#REF!,PlanYears)</definedName>
    <definedName name="SavingsBalance_RetiredPeriod">#REF!:INDEX(#REF!,PlanYears)</definedName>
    <definedName name="SavingsBalance_WorkingPeriod">#REF!:INDEX(#REF!,PlanYears)</definedName>
    <definedName name="Success">#REF!</definedName>
    <definedName name="type">'[1]Retirement Withdrawal'!$H$10</definedName>
    <definedName name="UncertaintyCone_Over">#REF!:INDEX(#REF!,PlanYears)</definedName>
    <definedName name="UncertaintyCone_Under">#REF!:INDEX(#REF!,PlanYears)</definedName>
    <definedName name="valuevx">42.314159</definedName>
    <definedName name="YearlySavings">IF(PlanYear&lt;=PlanYears,BeforeRetirement*YearlySavingsInflated,NA())</definedName>
    <definedName name="YearlySavings_Over">IF(PlanYear&lt;=PlanYears,BeforeRetirement*YearlySavingsInflated_Over,NA())</definedName>
    <definedName name="YearlySavings_Under">IF(PlanYear&lt;=PlanYears,BeforeRetirement*YearlySavingsInflated_Under,NA())</definedName>
    <definedName name="YearlySavingsInflated">#REF!+#REF!*CurrentAnnualSavingsIncreasesPercentage</definedName>
    <definedName name="YearlySavingsInflated_Over">#REF!+#REF!*(CurrentAnnualSavingsIncreasesPercentage+AnnualSavingsIncreasesUncertaintyPercentage/2)</definedName>
    <definedName name="YearlySavingsInflated_Under">#REF!+#REF!*(CurrentAnnualSavingsIncreasesPercentage-AnnualSavingsIncreasesUncertaintyPercentage/2)</definedName>
    <definedName name="YearsOfRetirementIncome">#REF!</definedName>
    <definedName name="YourCurrentAge">#REF!</definedName>
  </definedNames>
  <calcPr calcId="145621"/>
</workbook>
</file>

<file path=xl/calcChain.xml><?xml version="1.0" encoding="utf-8"?>
<calcChain xmlns="http://schemas.openxmlformats.org/spreadsheetml/2006/main">
  <c r="AB58" i="1" l="1"/>
  <c r="AA58" i="1"/>
  <c r="Z58" i="1"/>
  <c r="T58" i="1"/>
  <c r="S58" i="1"/>
  <c r="R58" i="1"/>
  <c r="G58" i="1"/>
  <c r="AB57" i="1"/>
  <c r="AA57" i="1"/>
  <c r="Z57" i="1"/>
  <c r="T57" i="1"/>
  <c r="S57" i="1"/>
  <c r="R57" i="1"/>
  <c r="G57" i="1"/>
  <c r="AB56" i="1"/>
  <c r="AA56" i="1"/>
  <c r="Z56" i="1"/>
  <c r="T56" i="1"/>
  <c r="G56" i="1" s="1"/>
  <c r="S56" i="1"/>
  <c r="R56" i="1"/>
  <c r="AB55" i="1"/>
  <c r="AA55" i="1"/>
  <c r="Z55" i="1"/>
  <c r="T55" i="1"/>
  <c r="G55" i="1" s="1"/>
  <c r="S55" i="1"/>
  <c r="R55" i="1"/>
  <c r="AB54" i="1"/>
  <c r="AA54" i="1"/>
  <c r="Z54" i="1"/>
  <c r="T54" i="1"/>
  <c r="S54" i="1"/>
  <c r="R54" i="1"/>
  <c r="G54" i="1"/>
  <c r="AB53" i="1"/>
  <c r="AA53" i="1"/>
  <c r="Z53" i="1"/>
  <c r="T53" i="1"/>
  <c r="S53" i="1"/>
  <c r="R53" i="1"/>
  <c r="G53" i="1"/>
  <c r="AB52" i="1"/>
  <c r="AA52" i="1"/>
  <c r="Z52" i="1"/>
  <c r="T52" i="1"/>
  <c r="G52" i="1" s="1"/>
  <c r="S52" i="1"/>
  <c r="R52" i="1"/>
  <c r="AB51" i="1"/>
  <c r="AA51" i="1"/>
  <c r="Z51" i="1"/>
  <c r="T51" i="1"/>
  <c r="G51" i="1" s="1"/>
  <c r="S51" i="1"/>
  <c r="R51" i="1"/>
  <c r="AB50" i="1"/>
  <c r="AA50" i="1"/>
  <c r="Z50" i="1"/>
  <c r="T50" i="1"/>
  <c r="G50" i="1" s="1"/>
  <c r="S50" i="1"/>
  <c r="R50" i="1"/>
  <c r="AB49" i="1"/>
  <c r="O49" i="1" s="1"/>
  <c r="AA49" i="1"/>
  <c r="Z49" i="1"/>
  <c r="T49" i="1"/>
  <c r="S49" i="1"/>
  <c r="R49" i="1"/>
  <c r="AB48" i="1"/>
  <c r="AA48" i="1"/>
  <c r="Z48" i="1"/>
  <c r="T48" i="1"/>
  <c r="G48" i="1" s="1"/>
  <c r="S48" i="1"/>
  <c r="R48" i="1"/>
  <c r="O48" i="1"/>
  <c r="AB47" i="1"/>
  <c r="AA47" i="1"/>
  <c r="Z47" i="1"/>
  <c r="T47" i="1"/>
  <c r="G47" i="1" s="1"/>
  <c r="S47" i="1"/>
  <c r="R47" i="1"/>
  <c r="O47" i="1"/>
  <c r="AB46" i="1"/>
  <c r="AA46" i="1"/>
  <c r="Z46" i="1"/>
  <c r="T46" i="1"/>
  <c r="G46" i="1" s="1"/>
  <c r="S46" i="1"/>
  <c r="R46" i="1"/>
  <c r="O46" i="1"/>
  <c r="AB45" i="1"/>
  <c r="AA45" i="1"/>
  <c r="Z45" i="1"/>
  <c r="T45" i="1"/>
  <c r="G45" i="1" s="1"/>
  <c r="S45" i="1"/>
  <c r="R45" i="1"/>
  <c r="O45" i="1"/>
  <c r="AB44" i="1"/>
  <c r="AA44" i="1"/>
  <c r="Z44" i="1"/>
  <c r="T44" i="1"/>
  <c r="G44" i="1" s="1"/>
  <c r="S44" i="1"/>
  <c r="R44" i="1"/>
  <c r="O44" i="1"/>
  <c r="AB43" i="1"/>
  <c r="AA43" i="1"/>
  <c r="Z43" i="1"/>
  <c r="T43" i="1"/>
  <c r="G43" i="1" s="1"/>
  <c r="S43" i="1"/>
  <c r="R43" i="1"/>
  <c r="O43" i="1"/>
  <c r="AB42" i="1"/>
  <c r="AA42" i="1"/>
  <c r="Z42" i="1"/>
  <c r="T42" i="1"/>
  <c r="S42" i="1"/>
  <c r="R42" i="1"/>
  <c r="O42" i="1"/>
  <c r="K51" i="1" s="1"/>
  <c r="AB41" i="1"/>
  <c r="AA41" i="1"/>
  <c r="Z41" i="1"/>
  <c r="T41" i="1"/>
  <c r="S41" i="1"/>
  <c r="R41" i="1"/>
  <c r="G41" i="1"/>
  <c r="AB40" i="1"/>
  <c r="AA40" i="1"/>
  <c r="Z40" i="1"/>
  <c r="T40" i="1"/>
  <c r="G40" i="1" s="1"/>
  <c r="S40" i="1"/>
  <c r="R40" i="1"/>
  <c r="AB39" i="1"/>
  <c r="AA39" i="1"/>
  <c r="Z39" i="1"/>
  <c r="T39" i="1"/>
  <c r="G39" i="1" s="1"/>
  <c r="S39" i="1"/>
  <c r="R39" i="1"/>
  <c r="AB38" i="1"/>
  <c r="O38" i="1" s="1"/>
  <c r="AA38" i="1"/>
  <c r="Z38" i="1"/>
  <c r="T38" i="1"/>
  <c r="S38" i="1"/>
  <c r="R38" i="1"/>
  <c r="G38" i="1"/>
  <c r="AB37" i="1"/>
  <c r="O37" i="1" s="1"/>
  <c r="AA37" i="1"/>
  <c r="Z37" i="1"/>
  <c r="T37" i="1"/>
  <c r="S37" i="1"/>
  <c r="R37" i="1"/>
  <c r="G37" i="1"/>
  <c r="AB36" i="1"/>
  <c r="O36" i="1" s="1"/>
  <c r="AA36" i="1"/>
  <c r="Z36" i="1"/>
  <c r="T36" i="1"/>
  <c r="S36" i="1"/>
  <c r="R36" i="1"/>
  <c r="G36" i="1"/>
  <c r="AB35" i="1"/>
  <c r="O35" i="1" s="1"/>
  <c r="AA35" i="1"/>
  <c r="Z35" i="1"/>
  <c r="T35" i="1"/>
  <c r="S35" i="1"/>
  <c r="R35" i="1"/>
  <c r="G35" i="1"/>
  <c r="AB34" i="1"/>
  <c r="O34" i="1" s="1"/>
  <c r="AA34" i="1"/>
  <c r="Z34" i="1"/>
  <c r="T34" i="1"/>
  <c r="S34" i="1"/>
  <c r="R34" i="1"/>
  <c r="AB33" i="1"/>
  <c r="AA33" i="1"/>
  <c r="Z33" i="1"/>
  <c r="T33" i="1"/>
  <c r="G33" i="1" s="1"/>
  <c r="S33" i="1"/>
  <c r="R33" i="1"/>
  <c r="O33" i="1"/>
  <c r="AB32" i="1"/>
  <c r="AA32" i="1"/>
  <c r="Z32" i="1"/>
  <c r="T32" i="1"/>
  <c r="G32" i="1" s="1"/>
  <c r="S32" i="1"/>
  <c r="R32" i="1"/>
  <c r="O32" i="1"/>
  <c r="AB31" i="1"/>
  <c r="AA31" i="1"/>
  <c r="Z31" i="1"/>
  <c r="T31" i="1"/>
  <c r="G31" i="1" s="1"/>
  <c r="S31" i="1"/>
  <c r="R31" i="1"/>
  <c r="O31" i="1"/>
  <c r="AB30" i="1"/>
  <c r="AA30" i="1"/>
  <c r="Z30" i="1"/>
  <c r="T30" i="1"/>
  <c r="G30" i="1" s="1"/>
  <c r="S30" i="1"/>
  <c r="R30" i="1"/>
  <c r="O30" i="1"/>
  <c r="AB29" i="1"/>
  <c r="AA29" i="1"/>
  <c r="Z29" i="1"/>
  <c r="T29" i="1"/>
  <c r="G29" i="1" s="1"/>
  <c r="S29" i="1"/>
  <c r="R29" i="1"/>
  <c r="O29" i="1"/>
  <c r="AB28" i="1"/>
  <c r="AA28" i="1"/>
  <c r="Z28" i="1"/>
  <c r="T28" i="1"/>
  <c r="G28" i="1" s="1"/>
  <c r="S28" i="1"/>
  <c r="R28" i="1"/>
  <c r="O28" i="1"/>
  <c r="AB27" i="1"/>
  <c r="AA27" i="1"/>
  <c r="Z27" i="1"/>
  <c r="T27" i="1"/>
  <c r="G27" i="1" s="1"/>
  <c r="S27" i="1"/>
  <c r="R27" i="1"/>
  <c r="O27" i="1"/>
  <c r="AB26" i="1"/>
  <c r="AA26" i="1"/>
  <c r="Z26" i="1"/>
  <c r="T26" i="1"/>
  <c r="G26" i="1" s="1"/>
  <c r="S26" i="1"/>
  <c r="R26" i="1"/>
  <c r="O26" i="1"/>
  <c r="AB25" i="1"/>
  <c r="AA25" i="1"/>
  <c r="Z25" i="1"/>
  <c r="T25" i="1"/>
  <c r="G25" i="1" s="1"/>
  <c r="S25" i="1"/>
  <c r="R25" i="1"/>
  <c r="O25" i="1"/>
  <c r="AB24" i="1"/>
  <c r="AA24" i="1"/>
  <c r="Z24" i="1"/>
  <c r="T24" i="1"/>
  <c r="G24" i="1" s="1"/>
  <c r="S24" i="1"/>
  <c r="R24" i="1"/>
  <c r="O24" i="1"/>
  <c r="AB23" i="1"/>
  <c r="AA23" i="1"/>
  <c r="Z23" i="1"/>
  <c r="T23" i="1"/>
  <c r="G23" i="1" s="1"/>
  <c r="S23" i="1"/>
  <c r="R23" i="1"/>
  <c r="O23" i="1"/>
  <c r="AB22" i="1"/>
  <c r="AA22" i="1"/>
  <c r="Z22" i="1"/>
  <c r="T22" i="1"/>
  <c r="G22" i="1" s="1"/>
  <c r="S22" i="1"/>
  <c r="R22" i="1"/>
  <c r="O22" i="1"/>
  <c r="AB21" i="1"/>
  <c r="AA21" i="1"/>
  <c r="Z21" i="1"/>
  <c r="T21" i="1"/>
  <c r="G21" i="1" s="1"/>
  <c r="S21" i="1"/>
  <c r="R21" i="1"/>
  <c r="O21" i="1"/>
  <c r="AB20" i="1"/>
  <c r="AA20" i="1"/>
  <c r="Z20" i="1"/>
  <c r="T20" i="1"/>
  <c r="G20" i="1" s="1"/>
  <c r="S20" i="1"/>
  <c r="R20" i="1"/>
  <c r="O20" i="1"/>
  <c r="AB19" i="1"/>
  <c r="AA19" i="1"/>
  <c r="Z19" i="1"/>
  <c r="T19" i="1"/>
  <c r="G19" i="1" s="1"/>
  <c r="S19" i="1"/>
  <c r="R19" i="1"/>
  <c r="O19" i="1"/>
  <c r="AB18" i="1"/>
  <c r="AA18" i="1"/>
  <c r="Z18" i="1"/>
  <c r="T18" i="1"/>
  <c r="G18" i="1" s="1"/>
  <c r="S18" i="1"/>
  <c r="R18" i="1"/>
  <c r="O18" i="1"/>
  <c r="AB17" i="1"/>
  <c r="AA17" i="1"/>
  <c r="Z17" i="1"/>
  <c r="T17" i="1"/>
  <c r="G17" i="1" s="1"/>
  <c r="S17" i="1"/>
  <c r="R17" i="1"/>
  <c r="AB16" i="1"/>
  <c r="AA16" i="1"/>
  <c r="Z16" i="1"/>
  <c r="T16" i="1"/>
  <c r="G16" i="1" s="1"/>
  <c r="S16" i="1"/>
  <c r="R16" i="1"/>
  <c r="O16" i="1"/>
  <c r="AB15" i="1"/>
  <c r="AA15" i="1"/>
  <c r="Z15" i="1"/>
  <c r="T15" i="1"/>
  <c r="G15" i="1" s="1"/>
  <c r="S15" i="1"/>
  <c r="R15" i="1"/>
  <c r="O15" i="1"/>
  <c r="AB14" i="1"/>
  <c r="AA14" i="1"/>
  <c r="Z14" i="1"/>
  <c r="T14" i="1"/>
  <c r="S14" i="1"/>
  <c r="R14" i="1"/>
  <c r="O14" i="1"/>
  <c r="AB13" i="1"/>
  <c r="AA13" i="1"/>
  <c r="Z13" i="1"/>
  <c r="T13" i="1"/>
  <c r="G13" i="1" s="1"/>
  <c r="S13" i="1"/>
  <c r="R13" i="1"/>
  <c r="AB12" i="1"/>
  <c r="AA12" i="1"/>
  <c r="Z12" i="1"/>
  <c r="T12" i="1"/>
  <c r="G12" i="1" s="1"/>
  <c r="S12" i="1"/>
  <c r="R12" i="1"/>
  <c r="O12" i="1"/>
  <c r="AB11" i="1"/>
  <c r="AA11" i="1"/>
  <c r="Z11" i="1"/>
  <c r="T11" i="1"/>
  <c r="G11" i="1" s="1"/>
  <c r="S11" i="1"/>
  <c r="R11" i="1"/>
  <c r="O11" i="1"/>
  <c r="AB10" i="1"/>
  <c r="AA10" i="1"/>
  <c r="Z10" i="1"/>
  <c r="T10" i="1"/>
  <c r="G10" i="1" s="1"/>
  <c r="S10" i="1"/>
  <c r="R10" i="1"/>
  <c r="O10" i="1"/>
  <c r="AB9" i="1"/>
  <c r="AA9" i="1"/>
  <c r="Z9" i="1"/>
  <c r="T9" i="1"/>
  <c r="G9" i="1" s="1"/>
  <c r="S9" i="1"/>
  <c r="R9" i="1"/>
  <c r="O9" i="1"/>
  <c r="AB8" i="1"/>
  <c r="AA8" i="1"/>
  <c r="Z8" i="1"/>
  <c r="T8" i="1"/>
  <c r="G8" i="1" s="1"/>
  <c r="S8" i="1"/>
  <c r="R8" i="1"/>
  <c r="O8" i="1"/>
  <c r="AB7" i="1"/>
  <c r="AA7" i="1"/>
  <c r="Z7" i="1"/>
  <c r="T7" i="1"/>
  <c r="G7" i="1" s="1"/>
  <c r="S7" i="1"/>
  <c r="R7" i="1"/>
  <c r="O7" i="1"/>
  <c r="K54" i="1" l="1"/>
  <c r="K57" i="1" s="1"/>
</calcChain>
</file>

<file path=xl/comments1.xml><?xml version="1.0" encoding="utf-8"?>
<comments xmlns="http://schemas.openxmlformats.org/spreadsheetml/2006/main">
  <authors>
    <author>m003367</author>
    <author>Westpac Banking Corporation</author>
  </authors>
  <commentList>
    <comment ref="D7" authorId="0">
      <text>
        <r>
          <rPr>
            <b/>
            <sz val="8"/>
            <color indexed="81"/>
            <rFont val="Tahoma"/>
            <family val="2"/>
          </rPr>
          <t>Select:
Weekly
Fortnightly
Monthly
Quarterly or
Yearly</t>
        </r>
        <r>
          <rPr>
            <sz val="8"/>
            <color indexed="81"/>
            <rFont val="Tahoma"/>
            <family val="2"/>
          </rPr>
          <t xml:space="preserve">
</t>
        </r>
      </text>
    </comment>
    <comment ref="L7" authorId="1">
      <text>
        <r>
          <rPr>
            <b/>
            <sz val="8"/>
            <color indexed="81"/>
            <rFont val="Tahoma"/>
            <family val="2"/>
          </rPr>
          <t>Select:
Weekly
Fortnightly
Monthly
Quarterly or
Yearly</t>
        </r>
        <r>
          <rPr>
            <sz val="8"/>
            <color indexed="81"/>
            <rFont val="Tahoma"/>
            <family val="2"/>
          </rPr>
          <t xml:space="preserve">
</t>
        </r>
      </text>
    </comment>
  </commentList>
</comments>
</file>

<file path=xl/sharedStrings.xml><?xml version="1.0" encoding="utf-8"?>
<sst xmlns="http://schemas.openxmlformats.org/spreadsheetml/2006/main" count="107" uniqueCount="85">
  <si>
    <t>Income &amp; Expenses</t>
  </si>
  <si>
    <t>Amount</t>
  </si>
  <si>
    <t>Frequency</t>
  </si>
  <si>
    <t>Weekly</t>
  </si>
  <si>
    <t>Fortnightly</t>
  </si>
  <si>
    <t xml:space="preserve">Converts to MONTHLY </t>
  </si>
  <si>
    <t>Monthly</t>
  </si>
  <si>
    <t>Debt Repayments</t>
  </si>
  <si>
    <t>Insurance</t>
  </si>
  <si>
    <t>Home Mortgage</t>
  </si>
  <si>
    <t>Home contents</t>
  </si>
  <si>
    <t>Investment Loan</t>
  </si>
  <si>
    <t>Car</t>
  </si>
  <si>
    <t>Health</t>
  </si>
  <si>
    <t>Margin Loan</t>
  </si>
  <si>
    <t>Income Protection</t>
  </si>
  <si>
    <t>Quarterly</t>
  </si>
  <si>
    <t>Car loan</t>
  </si>
  <si>
    <t>Life / TPD / Trauma</t>
  </si>
  <si>
    <t>Yearly</t>
  </si>
  <si>
    <t>Credit Cards</t>
  </si>
  <si>
    <t>Automatic Savings</t>
  </si>
  <si>
    <t>Household Expenses</t>
  </si>
  <si>
    <t>Regular Savings Plan</t>
  </si>
  <si>
    <t>Rent</t>
  </si>
  <si>
    <t>Regular Investments</t>
  </si>
  <si>
    <t>Repairs</t>
  </si>
  <si>
    <t>Gas</t>
  </si>
  <si>
    <t>Other expenses</t>
  </si>
  <si>
    <t>Electricity</t>
  </si>
  <si>
    <t>Clothes and shoes</t>
  </si>
  <si>
    <t>Water</t>
  </si>
  <si>
    <t>Hair and Beauty</t>
  </si>
  <si>
    <t>Home Phone</t>
  </si>
  <si>
    <t>Child care</t>
  </si>
  <si>
    <t>Mobile</t>
  </si>
  <si>
    <t>Gifts</t>
  </si>
  <si>
    <t>Council Rates</t>
  </si>
  <si>
    <t>Hobbies and sports</t>
  </si>
  <si>
    <t>Body Corporate</t>
  </si>
  <si>
    <t>Gym Membership</t>
  </si>
  <si>
    <t>Internet</t>
  </si>
  <si>
    <t>Alcohol and cigarettes</t>
  </si>
  <si>
    <t>Pay TV</t>
  </si>
  <si>
    <t>Pet Food</t>
  </si>
  <si>
    <t>Furniture</t>
  </si>
  <si>
    <t>Other pet costs</t>
  </si>
  <si>
    <t>Appliances</t>
  </si>
  <si>
    <t>Donations to charity</t>
  </si>
  <si>
    <t>Groceries</t>
  </si>
  <si>
    <t>Doctor</t>
  </si>
  <si>
    <t>Gardening</t>
  </si>
  <si>
    <t>Dentist</t>
  </si>
  <si>
    <t>Medicines / Pharmacy</t>
  </si>
  <si>
    <t>Lunches / Coffees</t>
  </si>
  <si>
    <t>Transport Expenses</t>
  </si>
  <si>
    <t>Rego + CTP Car</t>
  </si>
  <si>
    <t>Fuel</t>
  </si>
  <si>
    <t>Parking</t>
  </si>
  <si>
    <t>Repairs Maintenence</t>
  </si>
  <si>
    <t>Public Transport</t>
  </si>
  <si>
    <t xml:space="preserve">Car Lease/Loan </t>
  </si>
  <si>
    <t>Income</t>
  </si>
  <si>
    <t>Education Expenses</t>
  </si>
  <si>
    <t>Client 1 Income (after tax)</t>
  </si>
  <si>
    <t>School Fees</t>
  </si>
  <si>
    <t>Client 2 Income (after tax)</t>
  </si>
  <si>
    <t>University/TAFE Fees</t>
  </si>
  <si>
    <t>Rental Income</t>
  </si>
  <si>
    <t>Tuition</t>
  </si>
  <si>
    <t>Government Payments</t>
  </si>
  <si>
    <t>Books and Uniforms</t>
  </si>
  <si>
    <t>Share Dividends</t>
  </si>
  <si>
    <t>Camps/excursions</t>
  </si>
  <si>
    <t>Leisure Expenses</t>
  </si>
  <si>
    <t>Entertainment</t>
  </si>
  <si>
    <t>Holidays</t>
  </si>
  <si>
    <t>Total Income</t>
  </si>
  <si>
    <t>per month</t>
  </si>
  <si>
    <t>Subscriptions</t>
  </si>
  <si>
    <t>Newspapers/magazines</t>
  </si>
  <si>
    <t>Total Expenses</t>
  </si>
  <si>
    <t>Movies and DVDs</t>
  </si>
  <si>
    <t>Restaurants / Takeaway</t>
  </si>
  <si>
    <t>Surplus/Deficit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</si>
</sst>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quot;$&quot;#,##0"/>
    <numFmt numFmtId="165" formatCode="_(* #,##0.00_);_(* \(#,##0.00\);_(* &quot;-&quot;??_);_(@_)"/>
    <numFmt numFmtId="166" formatCode="&quot;$&quot;#,##0.00_);[Red]\(&quot;$&quot;#,##0.00\)"/>
    <numFmt numFmtId="167" formatCode="_(&quot;$&quot;* #,##0.00_);_(&quot;$&quot;* \(#,##0.00\);_(&quot;$&quot;* &quot;-&quot;??_);_(@_)"/>
  </numFmts>
  <fonts count="46" x14ac:knownFonts="1">
    <font>
      <sz val="11"/>
      <color theme="1"/>
      <name val="Calibri"/>
      <family val="2"/>
      <scheme val="minor"/>
    </font>
    <font>
      <sz val="11"/>
      <color theme="1"/>
      <name val="Calibri"/>
      <family val="2"/>
      <scheme val="minor"/>
    </font>
    <font>
      <b/>
      <sz val="13"/>
      <color theme="3"/>
      <name val="Calibri"/>
      <family val="2"/>
      <scheme val="minor"/>
    </font>
    <font>
      <sz val="10"/>
      <name val="Arial"/>
      <family val="2"/>
    </font>
    <font>
      <sz val="24"/>
      <color theme="2" tint="-0.749992370372631"/>
      <name val="Cambria"/>
      <family val="1"/>
      <scheme val="major"/>
    </font>
    <font>
      <sz val="18"/>
      <color theme="2" tint="-0.749992370372631"/>
      <name val="Cambria"/>
      <family val="1"/>
      <scheme val="major"/>
    </font>
    <font>
      <sz val="10"/>
      <color theme="2" tint="-0.749992370372631"/>
      <name val="Cambria"/>
      <family val="1"/>
      <scheme val="major"/>
    </font>
    <font>
      <b/>
      <sz val="12"/>
      <color theme="9"/>
      <name val="Calibri"/>
      <family val="2"/>
      <scheme val="minor"/>
    </font>
    <font>
      <sz val="10"/>
      <color theme="0"/>
      <name val="Arial"/>
      <family val="2"/>
    </font>
    <font>
      <sz val="20"/>
      <color theme="8" tint="-0.249977111117893"/>
      <name val="Calibri"/>
      <family val="2"/>
      <scheme val="minor"/>
    </font>
    <font>
      <sz val="10"/>
      <color theme="9"/>
      <name val="Calibri"/>
      <family val="2"/>
      <scheme val="minor"/>
    </font>
    <font>
      <b/>
      <sz val="12"/>
      <color theme="3" tint="-0.499984740745262"/>
      <name val="Calibri"/>
      <family val="2"/>
      <scheme val="minor"/>
    </font>
    <font>
      <sz val="9"/>
      <name val="Calibri"/>
      <family val="2"/>
      <scheme val="minor"/>
    </font>
    <font>
      <sz val="9"/>
      <name val="Arial"/>
      <family val="2"/>
    </font>
    <font>
      <sz val="10"/>
      <color theme="3" tint="-0.499984740745262"/>
      <name val="Arial Narrow"/>
      <family val="2"/>
    </font>
    <font>
      <sz val="9"/>
      <color theme="0"/>
      <name val="Arial"/>
      <family val="2"/>
    </font>
    <font>
      <sz val="10"/>
      <name val="Calibri"/>
      <family val="2"/>
      <scheme val="minor"/>
    </font>
    <font>
      <b/>
      <sz val="10"/>
      <color theme="0"/>
      <name val="Calibri"/>
      <family val="2"/>
      <scheme val="minor"/>
    </font>
    <font>
      <sz val="12"/>
      <color theme="3" tint="-0.499984740745262"/>
      <name val="Calibri"/>
      <family val="2"/>
      <scheme val="minor"/>
    </font>
    <font>
      <b/>
      <sz val="12"/>
      <color theme="8" tint="-0.249977111117893"/>
      <name val="Calibri"/>
      <family val="2"/>
      <scheme val="minor"/>
    </font>
    <font>
      <sz val="14"/>
      <name val="Calibri"/>
      <family val="2"/>
      <scheme val="minor"/>
    </font>
    <font>
      <sz val="16"/>
      <name val="Calibri"/>
      <family val="2"/>
      <scheme val="minor"/>
    </font>
    <font>
      <sz val="12"/>
      <name val="Calibri"/>
      <family val="2"/>
      <scheme val="minor"/>
    </font>
    <font>
      <sz val="12"/>
      <name val="Arial"/>
      <family val="2"/>
    </font>
    <font>
      <sz val="16"/>
      <name val="Arial"/>
      <family val="2"/>
    </font>
    <font>
      <b/>
      <sz val="8"/>
      <color indexed="81"/>
      <name val="Tahoma"/>
      <family val="2"/>
    </font>
    <font>
      <sz val="8"/>
      <color indexed="81"/>
      <name val="Tahoma"/>
      <family val="2"/>
    </font>
    <font>
      <sz val="10"/>
      <color indexed="8"/>
      <name val="MS Sans Serif"/>
      <family val="2"/>
    </font>
    <font>
      <sz val="10"/>
      <name val="MS Sans Serif"/>
      <family val="2"/>
    </font>
    <font>
      <sz val="10"/>
      <color theme="1"/>
      <name val="Arial"/>
      <family val="2"/>
    </font>
    <font>
      <sz val="10"/>
      <color theme="4" tint="-0.499984740745262"/>
      <name val="Calibri"/>
      <family val="2"/>
      <scheme val="minor"/>
    </font>
    <font>
      <sz val="10"/>
      <color theme="1"/>
      <name val="Calibri"/>
      <family val="2"/>
      <scheme val="minor"/>
    </font>
    <font>
      <sz val="10"/>
      <color indexed="12"/>
      <name val="MS Sans Serif"/>
      <family val="2"/>
    </font>
    <font>
      <sz val="32"/>
      <color theme="4" tint="-0.499984740745262"/>
      <name val="Cambria"/>
      <family val="1"/>
      <scheme val="major"/>
    </font>
    <font>
      <sz val="21"/>
      <color theme="4" tint="-0.499984740745262"/>
      <name val="Cambria"/>
      <family val="1"/>
      <scheme val="major"/>
    </font>
    <font>
      <b/>
      <sz val="13"/>
      <color theme="1"/>
      <name val="Arial"/>
      <family val="2"/>
    </font>
    <font>
      <sz val="11"/>
      <color theme="4"/>
      <name val="Cambria"/>
      <family val="1"/>
      <scheme val="major"/>
    </font>
    <font>
      <sz val="10"/>
      <color indexed="9"/>
      <name val="MS Sans Serif"/>
      <family val="2"/>
    </font>
    <font>
      <sz val="10"/>
      <color theme="0" tint="-0.24994659260841701"/>
      <name val="Wingdings 3"/>
      <family val="1"/>
      <charset val="2"/>
    </font>
    <font>
      <u/>
      <sz val="10"/>
      <color theme="10"/>
      <name val="Arial"/>
      <family val="2"/>
    </font>
    <font>
      <sz val="8"/>
      <color theme="6"/>
      <name val="Calibri"/>
      <family val="2"/>
      <scheme val="minor"/>
    </font>
    <font>
      <sz val="8"/>
      <color theme="4" tint="-0.499984740745262"/>
      <name val="Calibri"/>
      <family val="2"/>
      <scheme val="minor"/>
    </font>
    <font>
      <sz val="8"/>
      <color indexed="10"/>
      <name val="MS Sans Serif"/>
      <family val="2"/>
    </font>
    <font>
      <sz val="11"/>
      <name val="Arial"/>
      <family val="2"/>
    </font>
    <font>
      <sz val="11"/>
      <name val="Times New Roman"/>
      <family val="1"/>
    </font>
    <font>
      <sz val="11"/>
      <color indexed="8"/>
      <name val="Arial"/>
      <family val="2"/>
    </font>
  </fonts>
  <fills count="25">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0"/>
        <bgColor indexed="64"/>
      </patternFill>
    </fill>
    <fill>
      <patternFill patternType="solid">
        <fgColor theme="3" tint="0.39997558519241921"/>
        <bgColor indexed="64"/>
      </patternFill>
    </fill>
    <fill>
      <patternFill patternType="solid">
        <fgColor theme="3" tint="-0.499984740745262"/>
        <bgColor indexed="64"/>
      </patternFill>
    </fill>
    <fill>
      <patternFill patternType="solid">
        <fgColor rgb="FFF7F5EF"/>
        <bgColor indexed="64"/>
      </patternFill>
    </fill>
    <fill>
      <patternFill patternType="gray125">
        <fgColor indexed="15"/>
        <bgColor indexed="9"/>
      </patternFill>
    </fill>
    <fill>
      <patternFill patternType="lightUp">
        <fgColor theme="0"/>
        <bgColor theme="4" tint="0.79998168889431442"/>
      </patternFill>
    </fill>
    <fill>
      <patternFill patternType="lightUp">
        <fgColor theme="0"/>
        <bgColor theme="5" tint="0.79998168889431442"/>
      </patternFill>
    </fill>
    <fill>
      <patternFill patternType="solid">
        <fgColor indexed="9"/>
        <bgColor indexed="9"/>
      </patternFill>
    </fill>
    <fill>
      <patternFill patternType="solid">
        <fgColor indexed="9"/>
      </patternFill>
    </fill>
    <fill>
      <patternFill patternType="solid">
        <fgColor theme="6" tint="0.79998168889431442"/>
        <bgColor indexed="64"/>
      </patternFill>
    </fill>
  </fills>
  <borders count="15">
    <border>
      <left/>
      <right/>
      <top/>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right style="hair">
        <color theme="1" tint="0.24994659260841701"/>
      </right>
      <top/>
      <bottom/>
      <diagonal/>
    </border>
    <border>
      <left style="hair">
        <color theme="0" tint="-0.34998626667073579"/>
      </left>
      <right style="hair">
        <color theme="0" tint="-0.34998626667073579"/>
      </right>
      <top/>
      <bottom style="hair">
        <color theme="0" tint="-0.34998626667073579"/>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hair">
        <color theme="0" tint="-0.34998626667073579"/>
      </left>
      <right style="hair">
        <color theme="0" tint="-0.34998626667073579"/>
      </right>
      <top style="hair">
        <color theme="0" tint="-0.34998626667073579"/>
      </top>
      <bottom/>
      <diagonal/>
    </border>
    <border>
      <left/>
      <right/>
      <top style="hair">
        <color theme="0" tint="-0.34998626667073579"/>
      </top>
      <bottom/>
      <diagonal/>
    </border>
    <border>
      <left/>
      <right/>
      <top/>
      <bottom style="hair">
        <color theme="1" tint="0.24994659260841701"/>
      </bottom>
      <diagonal/>
    </border>
    <border>
      <left/>
      <right/>
      <top/>
      <bottom style="thin">
        <color theme="1" tint="0.24994659260841701"/>
      </bottom>
      <diagonal/>
    </border>
    <border>
      <left style="thin">
        <color indexed="10"/>
      </left>
      <right style="thin">
        <color indexed="10"/>
      </right>
      <top style="thin">
        <color indexed="10"/>
      </top>
      <bottom style="thin">
        <color indexed="10"/>
      </bottom>
      <diagonal/>
    </border>
    <border>
      <left/>
      <right/>
      <top/>
      <bottom style="thick">
        <color theme="4" tint="0.39997558519241921"/>
      </bottom>
      <diagonal/>
    </border>
    <border>
      <left style="thin">
        <color indexed="22"/>
      </left>
      <right style="thin">
        <color indexed="22"/>
      </right>
      <top style="thin">
        <color indexed="22"/>
      </top>
      <bottom style="thin">
        <color indexed="22"/>
      </bottom>
      <diagonal/>
    </border>
    <border>
      <left/>
      <right/>
      <top/>
      <bottom style="thin">
        <color theme="8" tint="0.79998168889431442"/>
      </bottom>
      <diagonal/>
    </border>
    <border>
      <left/>
      <right/>
      <top/>
      <bottom style="thin">
        <color theme="4" tint="0.79995117038483843"/>
      </bottom>
      <diagonal/>
    </border>
  </borders>
  <cellStyleXfs count="373">
    <xf numFmtId="0" fontId="0" fillId="0" borderId="0"/>
    <xf numFmtId="0" fontId="3" fillId="0" borderId="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7" fillId="19" borderId="10" applyNumberFormat="0">
      <protection locked="0"/>
    </xf>
    <xf numFmtId="0" fontId="27" fillId="19" borderId="10" applyNumberFormat="0">
      <protection locked="0"/>
    </xf>
    <xf numFmtId="0" fontId="27" fillId="19" borderId="10" applyNumberFormat="0">
      <protection locked="0"/>
    </xf>
    <xf numFmtId="40" fontId="28"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6" fontId="28" fillId="0" borderId="0" applyFont="0" applyFill="0" applyBorder="0" applyAlignment="0" applyProtection="0"/>
    <xf numFmtId="167" fontId="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29"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0" fillId="0" borderId="0" applyFont="0" applyFill="0" applyBorder="0" applyAlignment="0" applyProtection="0"/>
    <xf numFmtId="167" fontId="1"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0" fillId="0" borderId="0" applyFont="0" applyFill="0" applyBorder="0" applyAlignment="0" applyProtection="0"/>
    <xf numFmtId="0" fontId="31" fillId="20" borderId="0" applyNumberFormat="0" applyBorder="0" applyAlignment="0" applyProtection="0"/>
    <xf numFmtId="0" fontId="31" fillId="21" borderId="0" applyNumberFormat="0" applyBorder="0" applyAlignment="0" applyProtection="0"/>
    <xf numFmtId="0" fontId="32" fillId="22" borderId="0"/>
    <xf numFmtId="0" fontId="33" fillId="0" borderId="0" applyNumberFormat="0" applyProtection="0">
      <alignment horizontal="left" vertical="center"/>
    </xf>
    <xf numFmtId="0" fontId="2" fillId="0" borderId="1" applyNumberFormat="0" applyFill="0" applyAlignment="0" applyProtection="0"/>
    <xf numFmtId="0" fontId="2" fillId="0" borderId="1" applyNumberFormat="0" applyFill="0" applyAlignment="0" applyProtection="0"/>
    <xf numFmtId="0" fontId="2" fillId="0" borderId="1" applyNumberFormat="0" applyFill="0" applyAlignment="0" applyProtection="0"/>
    <xf numFmtId="0" fontId="2" fillId="0" borderId="1" applyNumberFormat="0" applyFill="0" applyAlignment="0" applyProtection="0"/>
    <xf numFmtId="0" fontId="2" fillId="0" borderId="1" applyNumberFormat="0" applyFill="0" applyAlignment="0" applyProtection="0"/>
    <xf numFmtId="0" fontId="2" fillId="0" borderId="1" applyNumberFormat="0" applyFill="0" applyAlignment="0" applyProtection="0"/>
    <xf numFmtId="0" fontId="2" fillId="0" borderId="1" applyNumberFormat="0" applyFill="0" applyAlignment="0" applyProtection="0"/>
    <xf numFmtId="0" fontId="2" fillId="0" borderId="1" applyNumberFormat="0" applyFill="0" applyAlignment="0" applyProtection="0"/>
    <xf numFmtId="0" fontId="2" fillId="0" borderId="1" applyNumberFormat="0" applyFill="0" applyAlignment="0" applyProtection="0"/>
    <xf numFmtId="0" fontId="2" fillId="0" borderId="1" applyNumberFormat="0" applyFill="0" applyAlignment="0" applyProtection="0"/>
    <xf numFmtId="0" fontId="34" fillId="0" borderId="0" applyNumberFormat="0" applyProtection="0">
      <alignment horizontal="left"/>
    </xf>
    <xf numFmtId="0" fontId="2" fillId="0" borderId="1" applyNumberFormat="0" applyFill="0" applyAlignment="0" applyProtection="0"/>
    <xf numFmtId="0" fontId="2" fillId="0" borderId="1" applyNumberFormat="0" applyFill="0" applyAlignment="0" applyProtection="0"/>
    <xf numFmtId="0" fontId="2" fillId="0" borderId="1" applyNumberFormat="0" applyFill="0" applyAlignment="0" applyProtection="0"/>
    <xf numFmtId="0" fontId="35" fillId="0" borderId="11" applyNumberFormat="0" applyFill="0" applyAlignment="0" applyProtection="0"/>
    <xf numFmtId="0" fontId="35" fillId="0" borderId="11" applyNumberFormat="0" applyFill="0" applyAlignment="0" applyProtection="0"/>
    <xf numFmtId="0" fontId="2" fillId="0" borderId="1" applyNumberFormat="0" applyFill="0" applyAlignment="0" applyProtection="0"/>
    <xf numFmtId="0" fontId="2" fillId="0" borderId="1" applyNumberFormat="0" applyFill="0" applyAlignment="0" applyProtection="0"/>
    <xf numFmtId="0" fontId="2" fillId="0" borderId="1" applyNumberFormat="0" applyFill="0" applyAlignment="0" applyProtection="0"/>
    <xf numFmtId="0" fontId="2" fillId="0" borderId="1" applyNumberFormat="0" applyFill="0" applyAlignment="0" applyProtection="0"/>
    <xf numFmtId="0" fontId="2" fillId="0" borderId="1" applyNumberFormat="0" applyFill="0" applyAlignment="0" applyProtection="0"/>
    <xf numFmtId="0" fontId="2" fillId="0" borderId="1" applyNumberFormat="0" applyFill="0" applyAlignment="0" applyProtection="0"/>
    <xf numFmtId="0" fontId="2" fillId="0" borderId="1" applyNumberFormat="0" applyFill="0" applyAlignment="0" applyProtection="0"/>
    <xf numFmtId="0" fontId="36" fillId="0" borderId="0" applyNumberFormat="0" applyAlignment="0" applyProtection="0">
      <alignment horizontal="left"/>
    </xf>
    <xf numFmtId="0" fontId="37" fillId="23" borderId="12"/>
    <xf numFmtId="0" fontId="38" fillId="0" borderId="0" applyNumberFormat="0" applyFill="0" applyBorder="0" applyAlignment="0" applyProtection="0"/>
    <xf numFmtId="0" fontId="39" fillId="0" borderId="0" applyNumberFormat="0" applyFill="0" applyBorder="0" applyAlignment="0" applyProtection="0"/>
    <xf numFmtId="0" fontId="40" fillId="24" borderId="13" applyNumberFormat="0" applyProtection="0">
      <alignment horizontal="right"/>
    </xf>
    <xf numFmtId="3" fontId="41" fillId="0" borderId="14">
      <alignment horizontal="left"/>
    </xf>
    <xf numFmtId="0" fontId="42" fillId="0" borderId="0"/>
    <xf numFmtId="0" fontId="31" fillId="0" borderId="0"/>
    <xf numFmtId="0" fontId="31" fillId="0" borderId="0"/>
    <xf numFmtId="0" fontId="1" fillId="0" borderId="0"/>
    <xf numFmtId="0" fontId="1" fillId="0" borderId="0"/>
    <xf numFmtId="0" fontId="1" fillId="0" borderId="0"/>
    <xf numFmtId="0" fontId="1" fillId="0" borderId="0"/>
    <xf numFmtId="0" fontId="27" fillId="0" borderId="0" applyProtection="0"/>
    <xf numFmtId="0" fontId="27" fillId="0" borderId="0" applyProtection="0"/>
    <xf numFmtId="0" fontId="1" fillId="0" borderId="0"/>
    <xf numFmtId="0" fontId="27" fillId="0" borderId="0" applyProtection="0"/>
    <xf numFmtId="0" fontId="27" fillId="0" borderId="0" applyProtection="0"/>
    <xf numFmtId="0" fontId="27" fillId="0" borderId="0" applyProtection="0"/>
    <xf numFmtId="0" fontId="1" fillId="0" borderId="0"/>
    <xf numFmtId="0" fontId="27" fillId="0" borderId="0" applyProtection="0"/>
    <xf numFmtId="0" fontId="27" fillId="0" borderId="0" applyProtection="0"/>
    <xf numFmtId="0" fontId="27" fillId="0" borderId="0" applyProtection="0"/>
    <xf numFmtId="0" fontId="1" fillId="0" borderId="0"/>
    <xf numFmtId="0" fontId="27" fillId="0" borderId="0" applyProtection="0"/>
    <xf numFmtId="0" fontId="27" fillId="0" borderId="0" applyProtection="0"/>
    <xf numFmtId="0" fontId="27" fillId="0" borderId="0" applyProtection="0"/>
    <xf numFmtId="0" fontId="1" fillId="0" borderId="0"/>
    <xf numFmtId="0" fontId="27" fillId="0" borderId="0" applyProtection="0"/>
    <xf numFmtId="0" fontId="27" fillId="0" borderId="0" applyProtection="0"/>
    <xf numFmtId="0" fontId="27" fillId="0" borderId="0" applyProtection="0"/>
    <xf numFmtId="0" fontId="1" fillId="0" borderId="0"/>
    <xf numFmtId="0" fontId="27" fillId="0" borderId="0" applyProtection="0"/>
    <xf numFmtId="0" fontId="27" fillId="0" borderId="0" applyProtection="0"/>
    <xf numFmtId="0" fontId="27" fillId="0" borderId="0" applyProtection="0"/>
    <xf numFmtId="0" fontId="1" fillId="0" borderId="0"/>
    <xf numFmtId="0" fontId="27" fillId="0" borderId="0" applyProtection="0"/>
    <xf numFmtId="0" fontId="27" fillId="0" borderId="0" applyProtection="0"/>
    <xf numFmtId="0" fontId="27" fillId="0" borderId="0" applyProtection="0"/>
    <xf numFmtId="0" fontId="27" fillId="0" borderId="0" applyProtection="0"/>
    <xf numFmtId="0" fontId="27" fillId="0" borderId="0" applyProtection="0"/>
    <xf numFmtId="0" fontId="27" fillId="0" borderId="0" applyProtection="0"/>
    <xf numFmtId="0" fontId="1" fillId="0" borderId="0"/>
    <xf numFmtId="0" fontId="27" fillId="0" borderId="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applyProtection="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applyProtection="0"/>
    <xf numFmtId="0" fontId="27" fillId="0" borderId="0" applyProtection="0"/>
    <xf numFmtId="0" fontId="1" fillId="0" borderId="0"/>
    <xf numFmtId="0" fontId="27" fillId="0" borderId="0" applyProtection="0"/>
    <xf numFmtId="0" fontId="27" fillId="0" borderId="0" applyProtection="0"/>
    <xf numFmtId="0" fontId="27" fillId="0" borderId="0" applyProtection="0"/>
    <xf numFmtId="0" fontId="1" fillId="0" borderId="0"/>
    <xf numFmtId="0" fontId="27" fillId="0" borderId="0" applyProtection="0"/>
    <xf numFmtId="0" fontId="27" fillId="0" borderId="0" applyProtection="0"/>
    <xf numFmtId="0" fontId="27" fillId="0" borderId="0" applyProtection="0"/>
    <xf numFmtId="0" fontId="1" fillId="0" borderId="0"/>
    <xf numFmtId="0" fontId="27" fillId="0" borderId="0" applyProtection="0"/>
    <xf numFmtId="0" fontId="1" fillId="0" borderId="0"/>
    <xf numFmtId="0" fontId="1" fillId="0" borderId="0"/>
    <xf numFmtId="0" fontId="1" fillId="0" borderId="0"/>
    <xf numFmtId="0" fontId="1" fillId="0" borderId="0"/>
    <xf numFmtId="0" fontId="27" fillId="0" borderId="0" applyProtection="0"/>
    <xf numFmtId="0" fontId="27" fillId="0" borderId="0" applyProtection="0"/>
    <xf numFmtId="0" fontId="27" fillId="0" borderId="0" applyProtection="0"/>
    <xf numFmtId="0" fontId="27" fillId="0" borderId="0" applyProtection="0"/>
    <xf numFmtId="0" fontId="27" fillId="0" borderId="0" applyProtection="0"/>
    <xf numFmtId="0" fontId="27" fillId="0" borderId="0" applyProtection="0"/>
    <xf numFmtId="0" fontId="31" fillId="0" borderId="0"/>
    <xf numFmtId="0" fontId="27" fillId="0" borderId="0" applyProtection="0"/>
    <xf numFmtId="0" fontId="27" fillId="0" borderId="0" applyProtection="0"/>
    <xf numFmtId="0" fontId="27" fillId="0" borderId="0" applyProtection="0"/>
    <xf numFmtId="0" fontId="43" fillId="0" borderId="0"/>
    <xf numFmtId="0" fontId="27" fillId="0" borderId="0" applyProtection="0"/>
    <xf numFmtId="0" fontId="27" fillId="0" borderId="0" applyProtection="0"/>
    <xf numFmtId="0" fontId="27" fillId="0" borderId="0" applyProtection="0"/>
    <xf numFmtId="0" fontId="44" fillId="0" borderId="0"/>
    <xf numFmtId="0" fontId="3" fillId="0" borderId="0"/>
    <xf numFmtId="0" fontId="1" fillId="0" borderId="0"/>
    <xf numFmtId="0" fontId="27" fillId="0" borderId="0" applyProtection="0"/>
    <xf numFmtId="0" fontId="27" fillId="0" borderId="0" applyProtection="0"/>
    <xf numFmtId="0" fontId="27" fillId="0" borderId="0" applyProtection="0"/>
    <xf numFmtId="0" fontId="27" fillId="0" borderId="0" applyProtection="0"/>
    <xf numFmtId="0" fontId="27" fillId="0" borderId="0" applyProtection="0"/>
    <xf numFmtId="0" fontId="27" fillId="0" borderId="0" applyProtection="0"/>
    <xf numFmtId="0" fontId="27" fillId="0" borderId="0" applyProtection="0"/>
    <xf numFmtId="0" fontId="27" fillId="0" borderId="0" applyProtection="0"/>
    <xf numFmtId="0" fontId="27" fillId="0" borderId="0" applyProtection="0"/>
    <xf numFmtId="0" fontId="27" fillId="0" borderId="0" applyProtection="0"/>
    <xf numFmtId="0" fontId="27" fillId="0" borderId="0" applyProtection="0"/>
    <xf numFmtId="0" fontId="27" fillId="0" borderId="0" applyProtection="0"/>
    <xf numFmtId="0" fontId="27" fillId="0" borderId="0" applyProtection="0"/>
    <xf numFmtId="0" fontId="27" fillId="0" borderId="0" applyProtection="0"/>
    <xf numFmtId="0" fontId="27" fillId="0" borderId="0" applyProtection="0"/>
    <xf numFmtId="0" fontId="27" fillId="0" borderId="0" applyProtection="0"/>
    <xf numFmtId="0" fontId="27" fillId="0" borderId="0" applyProtection="0"/>
    <xf numFmtId="0" fontId="27" fillId="0" borderId="0" applyProtection="0"/>
    <xf numFmtId="0" fontId="27" fillId="0" borderId="0" applyProtection="0"/>
    <xf numFmtId="0" fontId="27" fillId="0" borderId="0" applyProtection="0"/>
    <xf numFmtId="0" fontId="27" fillId="0" borderId="0" applyProtection="0"/>
    <xf numFmtId="0" fontId="1" fillId="0" borderId="0"/>
    <xf numFmtId="0" fontId="1" fillId="0" borderId="0"/>
    <xf numFmtId="0" fontId="1" fillId="0" borderId="0"/>
    <xf numFmtId="0" fontId="27" fillId="0" borderId="0" applyProtection="0"/>
    <xf numFmtId="3" fontId="30" fillId="0" borderId="0">
      <alignment horizontal="left" indent="1"/>
    </xf>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45"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3"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9" fontId="28"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cellStyleXfs>
  <cellXfs count="105">
    <xf numFmtId="0" fontId="0" fillId="0" borderId="0" xfId="0"/>
    <xf numFmtId="0" fontId="4" fillId="15" borderId="0" xfId="1" applyFont="1" applyFill="1" applyAlignment="1" applyProtection="1">
      <alignment vertical="top"/>
    </xf>
    <xf numFmtId="0" fontId="5" fillId="0" borderId="0" xfId="1" applyFont="1" applyAlignment="1" applyProtection="1">
      <alignment vertical="top"/>
    </xf>
    <xf numFmtId="0" fontId="6" fillId="0" borderId="0" xfId="1" applyFont="1" applyAlignment="1" applyProtection="1"/>
    <xf numFmtId="0" fontId="7" fillId="15" borderId="0" xfId="1" applyFont="1" applyFill="1" applyAlignment="1" applyProtection="1">
      <alignment horizontal="right"/>
    </xf>
    <xf numFmtId="0" fontId="3" fillId="0" borderId="0" xfId="1" applyFont="1" applyProtection="1"/>
    <xf numFmtId="0" fontId="8" fillId="0" borderId="0" xfId="1" applyFont="1" applyProtection="1"/>
    <xf numFmtId="0" fontId="3" fillId="0" borderId="0" xfId="1" applyProtection="1"/>
    <xf numFmtId="0" fontId="4" fillId="16" borderId="0" xfId="1" applyFont="1" applyFill="1" applyAlignment="1" applyProtection="1">
      <alignment vertical="top"/>
    </xf>
    <xf numFmtId="0" fontId="5" fillId="17" borderId="0" xfId="1" applyFont="1" applyFill="1" applyAlignment="1" applyProtection="1"/>
    <xf numFmtId="0" fontId="6" fillId="17" borderId="0" xfId="1" applyFont="1" applyFill="1" applyAlignment="1" applyProtection="1"/>
    <xf numFmtId="0" fontId="7" fillId="17" borderId="0" xfId="1" applyFont="1" applyFill="1" applyAlignment="1" applyProtection="1">
      <alignment horizontal="right"/>
    </xf>
    <xf numFmtId="0" fontId="9" fillId="15" borderId="0" xfId="1" applyFont="1" applyFill="1" applyAlignment="1" applyProtection="1">
      <alignment vertical="top"/>
    </xf>
    <xf numFmtId="0" fontId="10" fillId="15" borderId="0" xfId="1" applyFont="1" applyFill="1" applyAlignment="1" applyProtection="1">
      <alignment vertical="top"/>
    </xf>
    <xf numFmtId="0" fontId="11" fillId="15" borderId="0" xfId="1" applyFont="1" applyFill="1" applyAlignment="1" applyProtection="1">
      <alignment horizontal="right"/>
    </xf>
    <xf numFmtId="0" fontId="11" fillId="15" borderId="0" xfId="1" applyFont="1" applyFill="1" applyAlignment="1" applyProtection="1">
      <alignment horizontal="right"/>
    </xf>
    <xf numFmtId="0" fontId="12" fillId="15" borderId="0" xfId="1" applyFont="1" applyFill="1" applyBorder="1" applyAlignment="1" applyProtection="1"/>
    <xf numFmtId="0" fontId="13" fillId="0" borderId="0" xfId="1" applyFont="1" applyBorder="1" applyAlignment="1" applyProtection="1"/>
    <xf numFmtId="0" fontId="14" fillId="18" borderId="0" xfId="1" applyFont="1" applyFill="1" applyBorder="1" applyAlignment="1" applyProtection="1">
      <alignment horizontal="center"/>
    </xf>
    <xf numFmtId="0" fontId="14" fillId="18" borderId="0" xfId="1" applyFont="1" applyFill="1" applyBorder="1" applyAlignment="1" applyProtection="1">
      <alignment horizontal="center" wrapText="1"/>
    </xf>
    <xf numFmtId="0" fontId="14" fillId="0" borderId="0" xfId="1" applyFont="1" applyFill="1" applyBorder="1" applyAlignment="1" applyProtection="1">
      <alignment horizontal="center" wrapText="1"/>
    </xf>
    <xf numFmtId="0" fontId="13" fillId="0" borderId="0" xfId="1" applyFont="1" applyProtection="1"/>
    <xf numFmtId="0" fontId="15" fillId="0" borderId="0" xfId="1" applyFont="1" applyProtection="1"/>
    <xf numFmtId="0" fontId="16" fillId="15" borderId="0" xfId="1" applyFont="1" applyFill="1" applyProtection="1"/>
    <xf numFmtId="0" fontId="17" fillId="15" borderId="0" xfId="1" applyFont="1" applyFill="1" applyBorder="1" applyAlignment="1" applyProtection="1">
      <alignment horizontal="left"/>
    </xf>
    <xf numFmtId="0" fontId="17" fillId="15" borderId="0" xfId="1" applyFont="1" applyFill="1" applyBorder="1" applyAlignment="1" applyProtection="1">
      <alignment horizontal="center"/>
    </xf>
    <xf numFmtId="0" fontId="18" fillId="15" borderId="0" xfId="1" applyFont="1" applyFill="1" applyBorder="1" applyAlignment="1" applyProtection="1">
      <alignment horizontal="center" vertical="top" textRotation="90"/>
    </xf>
    <xf numFmtId="0" fontId="17" fillId="17" borderId="0" xfId="1" applyFont="1" applyFill="1" applyBorder="1" applyAlignment="1" applyProtection="1">
      <alignment horizontal="left"/>
    </xf>
    <xf numFmtId="0" fontId="17" fillId="17" borderId="0" xfId="1" applyFont="1" applyFill="1" applyBorder="1" applyAlignment="1" applyProtection="1">
      <alignment horizontal="center"/>
    </xf>
    <xf numFmtId="0" fontId="17" fillId="0" borderId="0" xfId="1" applyFont="1" applyFill="1" applyBorder="1" applyAlignment="1" applyProtection="1">
      <alignment horizontal="center"/>
    </xf>
    <xf numFmtId="0" fontId="17" fillId="17" borderId="0" xfId="1" applyFont="1" applyFill="1" applyBorder="1" applyProtection="1"/>
    <xf numFmtId="0" fontId="18" fillId="15" borderId="3" xfId="1" applyFont="1" applyFill="1" applyBorder="1" applyAlignment="1" applyProtection="1">
      <alignment horizontal="center" vertical="top" textRotation="90"/>
    </xf>
    <xf numFmtId="0" fontId="16" fillId="0" borderId="4" xfId="1" applyFont="1" applyBorder="1" applyProtection="1">
      <protection locked="0"/>
    </xf>
    <xf numFmtId="164" fontId="16" fillId="0" borderId="4" xfId="1" applyNumberFormat="1" applyFont="1" applyBorder="1" applyProtection="1">
      <protection locked="0"/>
    </xf>
    <xf numFmtId="0" fontId="16" fillId="0" borderId="4" xfId="1" applyFont="1" applyBorder="1" applyAlignment="1" applyProtection="1">
      <alignment horizontal="center"/>
      <protection locked="0"/>
    </xf>
    <xf numFmtId="4" fontId="16" fillId="0" borderId="4" xfId="1" applyNumberFormat="1" applyFont="1" applyBorder="1" applyProtection="1"/>
    <xf numFmtId="164" fontId="16" fillId="0" borderId="4" xfId="1" applyNumberFormat="1" applyFont="1" applyBorder="1" applyProtection="1"/>
    <xf numFmtId="164" fontId="16" fillId="0" borderId="0" xfId="1" applyNumberFormat="1" applyFont="1" applyFill="1" applyBorder="1" applyProtection="1"/>
    <xf numFmtId="0" fontId="16" fillId="0" borderId="4" xfId="1" applyFont="1" applyFill="1" applyBorder="1" applyProtection="1">
      <protection locked="0"/>
    </xf>
    <xf numFmtId="2" fontId="8" fillId="0" borderId="0" xfId="1" applyNumberFormat="1" applyFont="1" applyAlignment="1" applyProtection="1">
      <alignment horizontal="right"/>
    </xf>
    <xf numFmtId="0" fontId="16" fillId="0" borderId="5" xfId="1" applyFont="1" applyBorder="1" applyProtection="1">
      <protection locked="0"/>
    </xf>
    <xf numFmtId="164" fontId="16" fillId="0" borderId="5" xfId="1" applyNumberFormat="1" applyFont="1" applyBorder="1" applyProtection="1">
      <protection locked="0"/>
    </xf>
    <xf numFmtId="0" fontId="16" fillId="0" borderId="5" xfId="1" applyFont="1" applyBorder="1" applyAlignment="1" applyProtection="1">
      <alignment horizontal="center"/>
      <protection locked="0"/>
    </xf>
    <xf numFmtId="4" fontId="16" fillId="0" borderId="5" xfId="1" applyNumberFormat="1" applyFont="1" applyBorder="1" applyProtection="1"/>
    <xf numFmtId="164" fontId="16" fillId="0" borderId="5" xfId="1" applyNumberFormat="1" applyFont="1" applyBorder="1" applyProtection="1"/>
    <xf numFmtId="0" fontId="16" fillId="0" borderId="5" xfId="1" applyFont="1" applyFill="1" applyBorder="1" applyProtection="1">
      <protection locked="0"/>
    </xf>
    <xf numFmtId="0" fontId="16" fillId="0" borderId="6" xfId="1" applyFont="1" applyBorder="1" applyProtection="1">
      <protection locked="0"/>
    </xf>
    <xf numFmtId="164" fontId="16" fillId="0" borderId="6" xfId="1" applyNumberFormat="1" applyFont="1" applyBorder="1" applyProtection="1">
      <protection locked="0"/>
    </xf>
    <xf numFmtId="0" fontId="16" fillId="0" borderId="6" xfId="1" applyFont="1" applyBorder="1" applyAlignment="1" applyProtection="1">
      <alignment horizontal="center"/>
      <protection locked="0"/>
    </xf>
    <xf numFmtId="4" fontId="16" fillId="0" borderId="6" xfId="1" applyNumberFormat="1" applyFont="1" applyBorder="1" applyProtection="1"/>
    <xf numFmtId="164" fontId="16" fillId="0" borderId="6" xfId="1" applyNumberFormat="1" applyFont="1" applyBorder="1" applyProtection="1"/>
    <xf numFmtId="0" fontId="17" fillId="0" borderId="0" xfId="1" applyFont="1" applyFill="1" applyBorder="1" applyAlignment="1" applyProtection="1">
      <alignment horizontal="left"/>
    </xf>
    <xf numFmtId="0" fontId="16" fillId="0" borderId="6" xfId="1" applyFont="1" applyFill="1" applyBorder="1" applyProtection="1">
      <protection locked="0"/>
    </xf>
    <xf numFmtId="0" fontId="17" fillId="0" borderId="0" xfId="1" applyFont="1" applyFill="1" applyBorder="1" applyProtection="1"/>
    <xf numFmtId="0" fontId="16" fillId="0" borderId="0" xfId="1" applyFont="1" applyProtection="1"/>
    <xf numFmtId="0" fontId="19" fillId="15" borderId="3" xfId="1" applyFont="1" applyFill="1" applyBorder="1" applyAlignment="1" applyProtection="1">
      <alignment horizontal="right" vertical="top" textRotation="90" readingOrder="1"/>
    </xf>
    <xf numFmtId="0" fontId="19" fillId="15" borderId="0" xfId="1" applyFont="1" applyFill="1" applyBorder="1" applyAlignment="1" applyProtection="1">
      <alignment horizontal="right" vertical="top" textRotation="90" readingOrder="1"/>
    </xf>
    <xf numFmtId="0" fontId="16" fillId="0" borderId="7" xfId="1" applyFont="1" applyBorder="1" applyProtection="1"/>
    <xf numFmtId="164" fontId="16" fillId="0" borderId="7" xfId="1" applyNumberFormat="1" applyFont="1" applyBorder="1" applyProtection="1"/>
    <xf numFmtId="0" fontId="16" fillId="0" borderId="7" xfId="1" applyFont="1" applyBorder="1" applyAlignment="1" applyProtection="1">
      <alignment horizontal="center"/>
    </xf>
    <xf numFmtId="4" fontId="16" fillId="0" borderId="7" xfId="1" applyNumberFormat="1" applyFont="1" applyBorder="1" applyProtection="1"/>
    <xf numFmtId="0" fontId="16" fillId="0" borderId="0" xfId="1" applyFont="1" applyBorder="1" applyProtection="1"/>
    <xf numFmtId="164" fontId="16" fillId="0" borderId="0" xfId="1" applyNumberFormat="1" applyFont="1" applyBorder="1" applyProtection="1"/>
    <xf numFmtId="0" fontId="16" fillId="0" borderId="0" xfId="1" applyFont="1" applyBorder="1" applyAlignment="1" applyProtection="1">
      <alignment horizontal="center"/>
    </xf>
    <xf numFmtId="4" fontId="16" fillId="0" borderId="0" xfId="1" applyNumberFormat="1" applyFont="1" applyBorder="1" applyProtection="1"/>
    <xf numFmtId="0" fontId="16" fillId="0" borderId="4" xfId="1" applyFont="1" applyBorder="1" applyAlignment="1" applyProtection="1">
      <protection locked="0"/>
    </xf>
    <xf numFmtId="164" fontId="16" fillId="0" borderId="4" xfId="1" applyNumberFormat="1" applyFont="1" applyBorder="1" applyAlignment="1" applyProtection="1">
      <protection locked="0"/>
    </xf>
    <xf numFmtId="4" fontId="16" fillId="0" borderId="4" xfId="1" applyNumberFormat="1" applyFont="1" applyBorder="1" applyAlignment="1" applyProtection="1"/>
    <xf numFmtId="164" fontId="16" fillId="0" borderId="4" xfId="1" applyNumberFormat="1" applyFont="1" applyBorder="1" applyAlignment="1" applyProtection="1"/>
    <xf numFmtId="164" fontId="16" fillId="0" borderId="0" xfId="1" applyNumberFormat="1" applyFont="1" applyFill="1" applyBorder="1" applyAlignment="1" applyProtection="1"/>
    <xf numFmtId="164" fontId="20" fillId="15" borderId="7" xfId="1" applyNumberFormat="1" applyFont="1" applyFill="1" applyBorder="1" applyAlignment="1" applyProtection="1"/>
    <xf numFmtId="164" fontId="21" fillId="0" borderId="0" xfId="1" applyNumberFormat="1" applyFont="1" applyBorder="1" applyAlignment="1" applyProtection="1"/>
    <xf numFmtId="164" fontId="16" fillId="0" borderId="0" xfId="1" applyNumberFormat="1" applyFont="1" applyBorder="1" applyAlignment="1" applyProtection="1"/>
    <xf numFmtId="164" fontId="16" fillId="0" borderId="0" xfId="1" applyNumberFormat="1" applyFont="1" applyBorder="1" applyAlignment="1" applyProtection="1">
      <alignment wrapText="1"/>
    </xf>
    <xf numFmtId="0" fontId="3" fillId="0" borderId="0" xfId="1" applyFont="1" applyAlignment="1" applyProtection="1"/>
    <xf numFmtId="0" fontId="8" fillId="0" borderId="0" xfId="1" applyFont="1" applyAlignment="1" applyProtection="1"/>
    <xf numFmtId="0" fontId="3" fillId="0" borderId="0" xfId="1" applyAlignment="1" applyProtection="1"/>
    <xf numFmtId="0" fontId="16" fillId="0" borderId="5" xfId="1" applyFont="1" applyBorder="1" applyAlignment="1" applyProtection="1">
      <protection locked="0"/>
    </xf>
    <xf numFmtId="164" fontId="16" fillId="0" borderId="5" xfId="1" applyNumberFormat="1" applyFont="1" applyBorder="1" applyAlignment="1" applyProtection="1">
      <protection locked="0"/>
    </xf>
    <xf numFmtId="4" fontId="16" fillId="0" borderId="5" xfId="1" applyNumberFormat="1" applyFont="1" applyBorder="1" applyAlignment="1" applyProtection="1"/>
    <xf numFmtId="164" fontId="16" fillId="0" borderId="5" xfId="1" applyNumberFormat="1" applyFont="1" applyBorder="1" applyAlignment="1" applyProtection="1"/>
    <xf numFmtId="0" fontId="3" fillId="15" borderId="0" xfId="1" applyFill="1" applyBorder="1" applyAlignment="1" applyProtection="1">
      <alignment readingOrder="1"/>
    </xf>
    <xf numFmtId="0" fontId="22" fillId="15" borderId="0" xfId="1" applyFont="1" applyFill="1" applyBorder="1" applyAlignment="1" applyProtection="1"/>
    <xf numFmtId="164" fontId="22" fillId="15" borderId="0" xfId="1" applyNumberFormat="1" applyFont="1" applyFill="1" applyBorder="1" applyAlignment="1" applyProtection="1">
      <alignment horizontal="right"/>
    </xf>
    <xf numFmtId="0" fontId="23" fillId="0" borderId="0" xfId="1" applyFont="1" applyAlignment="1"/>
    <xf numFmtId="0" fontId="3" fillId="15" borderId="0" xfId="1" applyFont="1" applyFill="1" applyBorder="1" applyAlignment="1" applyProtection="1"/>
    <xf numFmtId="164" fontId="16" fillId="15" borderId="0" xfId="1" applyNumberFormat="1" applyFont="1" applyFill="1" applyBorder="1" applyAlignment="1" applyProtection="1">
      <alignment wrapText="1"/>
    </xf>
    <xf numFmtId="0" fontId="23" fillId="0" borderId="8" xfId="1" applyFont="1" applyBorder="1" applyAlignment="1"/>
    <xf numFmtId="0" fontId="3" fillId="15" borderId="8" xfId="1" applyFont="1" applyFill="1" applyBorder="1" applyAlignment="1" applyProtection="1"/>
    <xf numFmtId="0" fontId="12" fillId="15" borderId="8" xfId="1" applyFont="1" applyFill="1" applyBorder="1" applyAlignment="1" applyProtection="1">
      <alignment wrapText="1"/>
    </xf>
    <xf numFmtId="164" fontId="16" fillId="15" borderId="0" xfId="1" applyNumberFormat="1" applyFont="1" applyFill="1" applyBorder="1" applyAlignment="1" applyProtection="1"/>
    <xf numFmtId="0" fontId="3" fillId="0" borderId="0" xfId="1" applyFont="1" applyBorder="1" applyAlignment="1" applyProtection="1"/>
    <xf numFmtId="0" fontId="12" fillId="0" borderId="0" xfId="1" applyFont="1" applyBorder="1" applyAlignment="1" applyProtection="1">
      <alignment wrapText="1"/>
    </xf>
    <xf numFmtId="164" fontId="22" fillId="15" borderId="0" xfId="1" applyNumberFormat="1" applyFont="1" applyFill="1" applyBorder="1" applyAlignment="1" applyProtection="1"/>
    <xf numFmtId="164" fontId="12" fillId="15" borderId="0" xfId="1" applyNumberFormat="1" applyFont="1" applyFill="1" applyBorder="1" applyAlignment="1" applyProtection="1">
      <alignment wrapText="1"/>
    </xf>
    <xf numFmtId="0" fontId="16" fillId="15" borderId="0" xfId="1" applyFont="1" applyFill="1" applyBorder="1" applyAlignment="1" applyProtection="1"/>
    <xf numFmtId="4" fontId="16" fillId="0" borderId="0" xfId="1" applyNumberFormat="1" applyFont="1" applyBorder="1" applyAlignment="1" applyProtection="1"/>
    <xf numFmtId="164" fontId="12" fillId="0" borderId="0" xfId="1" applyNumberFormat="1" applyFont="1" applyBorder="1" applyAlignment="1" applyProtection="1"/>
    <xf numFmtId="0" fontId="21" fillId="15" borderId="0" xfId="1" applyFont="1" applyFill="1" applyBorder="1" applyAlignment="1" applyProtection="1"/>
    <xf numFmtId="164" fontId="21" fillId="15" borderId="0" xfId="1" applyNumberFormat="1" applyFont="1" applyFill="1" applyBorder="1" applyAlignment="1" applyProtection="1"/>
    <xf numFmtId="0" fontId="24" fillId="0" borderId="0" xfId="1" applyFont="1" applyAlignment="1"/>
    <xf numFmtId="0" fontId="24" fillId="0" borderId="9" xfId="1" applyFont="1" applyBorder="1" applyAlignment="1"/>
    <xf numFmtId="0" fontId="3" fillId="15" borderId="9" xfId="1" applyFont="1" applyFill="1" applyBorder="1" applyAlignment="1" applyProtection="1"/>
    <xf numFmtId="0" fontId="12" fillId="15" borderId="9" xfId="1" applyFont="1" applyFill="1" applyBorder="1" applyAlignment="1" applyProtection="1">
      <alignment wrapText="1"/>
    </xf>
    <xf numFmtId="2" fontId="3" fillId="0" borderId="0" xfId="1" applyNumberFormat="1" applyFont="1" applyAlignment="1" applyProtection="1">
      <alignment horizontal="right"/>
    </xf>
  </cellXfs>
  <cellStyles count="373">
    <cellStyle name="20% - Accent1 2" xfId="2"/>
    <cellStyle name="20% - Accent1 2 2" xfId="3"/>
    <cellStyle name="20% - Accent1 3" xfId="4"/>
    <cellStyle name="20% - Accent1 4" xfId="5"/>
    <cellStyle name="20% - Accent2 2" xfId="6"/>
    <cellStyle name="20% - Accent2 2 2" xfId="7"/>
    <cellStyle name="20% - Accent2 3" xfId="8"/>
    <cellStyle name="20% - Accent2 4" xfId="9"/>
    <cellStyle name="20% - Accent3 2" xfId="10"/>
    <cellStyle name="20% - Accent3 2 2" xfId="11"/>
    <cellStyle name="20% - Accent3 3" xfId="12"/>
    <cellStyle name="20% - Accent3 4" xfId="13"/>
    <cellStyle name="20% - Accent4 2" xfId="14"/>
    <cellStyle name="20% - Accent4 2 2" xfId="15"/>
    <cellStyle name="20% - Accent4 3" xfId="16"/>
    <cellStyle name="20% - Accent4 4" xfId="17"/>
    <cellStyle name="20% - Accent5 2" xfId="18"/>
    <cellStyle name="20% - Accent5 2 2" xfId="19"/>
    <cellStyle name="20% - Accent5 3" xfId="20"/>
    <cellStyle name="20% - Accent5 4" xfId="21"/>
    <cellStyle name="20% - Accent6 2" xfId="22"/>
    <cellStyle name="20% - Accent6 2 2" xfId="23"/>
    <cellStyle name="20% - Accent6 3" xfId="24"/>
    <cellStyle name="20% - Accent6 4" xfId="25"/>
    <cellStyle name="40% - Accent1 2" xfId="26"/>
    <cellStyle name="40% - Accent1 2 2" xfId="27"/>
    <cellStyle name="40% - Accent1 3" xfId="28"/>
    <cellStyle name="40% - Accent1 4" xfId="29"/>
    <cellStyle name="40% - Accent2 2" xfId="30"/>
    <cellStyle name="40% - Accent2 2 2" xfId="31"/>
    <cellStyle name="40% - Accent2 3" xfId="32"/>
    <cellStyle name="40% - Accent2 4" xfId="33"/>
    <cellStyle name="40% - Accent3 2" xfId="34"/>
    <cellStyle name="40% - Accent3 2 2" xfId="35"/>
    <cellStyle name="40% - Accent3 3" xfId="36"/>
    <cellStyle name="40% - Accent3 4" xfId="37"/>
    <cellStyle name="40% - Accent4 2" xfId="38"/>
    <cellStyle name="40% - Accent4 2 2" xfId="39"/>
    <cellStyle name="40% - Accent4 3" xfId="40"/>
    <cellStyle name="40% - Accent4 4" xfId="41"/>
    <cellStyle name="40% - Accent5 2" xfId="42"/>
    <cellStyle name="40% - Accent5 2 2" xfId="43"/>
    <cellStyle name="40% - Accent5 3" xfId="44"/>
    <cellStyle name="40% - Accent5 4" xfId="45"/>
    <cellStyle name="40% - Accent6 2" xfId="46"/>
    <cellStyle name="40% - Accent6 2 2" xfId="47"/>
    <cellStyle name="40% - Accent6 3" xfId="48"/>
    <cellStyle name="40% - Accent6 4" xfId="49"/>
    <cellStyle name="Assumptions" xfId="50"/>
    <cellStyle name="Assumptions 2" xfId="51"/>
    <cellStyle name="Assumptions 3" xfId="52"/>
    <cellStyle name="Comma 12" xfId="53"/>
    <cellStyle name="Comma 2" xfId="54"/>
    <cellStyle name="Comma 2 2" xfId="55"/>
    <cellStyle name="Comma 2 2 2" xfId="56"/>
    <cellStyle name="Comma 2 2 2 2" xfId="57"/>
    <cellStyle name="Comma 2 2 3" xfId="58"/>
    <cellStyle name="Comma 2 2 3 2" xfId="59"/>
    <cellStyle name="Comma 2 2 4" xfId="60"/>
    <cellStyle name="Comma 2 3" xfId="61"/>
    <cellStyle name="Comma 2 3 2" xfId="62"/>
    <cellStyle name="Comma 2 3 2 2" xfId="63"/>
    <cellStyle name="Comma 2 3 3" xfId="64"/>
    <cellStyle name="Comma 2 3 3 2" xfId="65"/>
    <cellStyle name="Comma 2 3 4" xfId="66"/>
    <cellStyle name="Comma 2 4" xfId="67"/>
    <cellStyle name="Comma 2 4 2" xfId="68"/>
    <cellStyle name="Comma 2 5" xfId="69"/>
    <cellStyle name="Comma 2 5 2" xfId="70"/>
    <cellStyle name="Comma 2 6" xfId="71"/>
    <cellStyle name="Comma 25" xfId="72"/>
    <cellStyle name="Comma 26" xfId="73"/>
    <cellStyle name="Comma 3" xfId="74"/>
    <cellStyle name="Comma 3 2" xfId="75"/>
    <cellStyle name="Comma 4" xfId="76"/>
    <cellStyle name="Comma 4 2" xfId="77"/>
    <cellStyle name="Comma 5" xfId="78"/>
    <cellStyle name="Comma 5 2" xfId="79"/>
    <cellStyle name="Currency 12" xfId="80"/>
    <cellStyle name="Currency 2" xfId="81"/>
    <cellStyle name="Currency 2 2" xfId="82"/>
    <cellStyle name="Currency 2 2 2" xfId="83"/>
    <cellStyle name="Currency 2 3" xfId="84"/>
    <cellStyle name="Currency 2 3 2" xfId="85"/>
    <cellStyle name="Currency 2 4" xfId="86"/>
    <cellStyle name="Currency 2 5" xfId="87"/>
    <cellStyle name="Currency 25" xfId="88"/>
    <cellStyle name="Currency 26" xfId="89"/>
    <cellStyle name="Currency 3" xfId="90"/>
    <cellStyle name="Currency 3 2" xfId="91"/>
    <cellStyle name="Currency 3 3" xfId="92"/>
    <cellStyle name="Currency 4" xfId="93"/>
    <cellStyle name="Currency 4 2" xfId="94"/>
    <cellStyle name="Currency 5" xfId="95"/>
    <cellStyle name="Currency 5 2" xfId="96"/>
    <cellStyle name="Currency 6" xfId="97"/>
    <cellStyle name="Emphasis 1 2" xfId="98"/>
    <cellStyle name="Emphasis 2 2" xfId="99"/>
    <cellStyle name="Heading" xfId="100"/>
    <cellStyle name="Heading 1 2" xfId="101"/>
    <cellStyle name="Heading 2 10" xfId="102"/>
    <cellStyle name="Heading 2 11" xfId="103"/>
    <cellStyle name="Heading 2 12" xfId="104"/>
    <cellStyle name="Heading 2 13" xfId="105"/>
    <cellStyle name="Heading 2 14" xfId="106"/>
    <cellStyle name="Heading 2 15" xfId="107"/>
    <cellStyle name="Heading 2 16" xfId="108"/>
    <cellStyle name="Heading 2 17" xfId="109"/>
    <cellStyle name="Heading 2 18" xfId="110"/>
    <cellStyle name="Heading 2 19" xfId="111"/>
    <cellStyle name="Heading 2 2" xfId="112"/>
    <cellStyle name="Heading 2 20" xfId="113"/>
    <cellStyle name="Heading 2 21" xfId="114"/>
    <cellStyle name="Heading 2 22" xfId="115"/>
    <cellStyle name="Heading 2 23" xfId="116"/>
    <cellStyle name="Heading 2 24" xfId="117"/>
    <cellStyle name="Heading 2 3" xfId="118"/>
    <cellStyle name="Heading 2 4" xfId="119"/>
    <cellStyle name="Heading 2 5" xfId="120"/>
    <cellStyle name="Heading 2 6" xfId="121"/>
    <cellStyle name="Heading 2 7" xfId="122"/>
    <cellStyle name="Heading 2 8" xfId="123"/>
    <cellStyle name="Heading 2 9" xfId="124"/>
    <cellStyle name="Heading 3 2" xfId="125"/>
    <cellStyle name="Hide" xfId="126"/>
    <cellStyle name="Hyperlink 2" xfId="127"/>
    <cellStyle name="Hyperlink 3" xfId="128"/>
    <cellStyle name="Input 2" xfId="129"/>
    <cellStyle name="Input Label" xfId="130"/>
    <cellStyle name="Instructions" xfId="131"/>
    <cellStyle name="Normal" xfId="0" builtinId="0"/>
    <cellStyle name="Normal 10" xfId="132"/>
    <cellStyle name="Normal 10 2" xfId="133"/>
    <cellStyle name="Normal 11" xfId="134"/>
    <cellStyle name="Normal 11 2" xfId="135"/>
    <cellStyle name="Normal 11 2 2" xfId="136"/>
    <cellStyle name="Normal 11 3" xfId="137"/>
    <cellStyle name="Normal 12" xfId="138"/>
    <cellStyle name="Normal 12 2" xfId="139"/>
    <cellStyle name="Normal 12 2 2" xfId="140"/>
    <cellStyle name="Normal 12 3" xfId="141"/>
    <cellStyle name="Normal 13" xfId="142"/>
    <cellStyle name="Normal 13 2" xfId="143"/>
    <cellStyle name="Normal 13 2 2" xfId="144"/>
    <cellStyle name="Normal 13 3" xfId="145"/>
    <cellStyle name="Normal 14" xfId="146"/>
    <cellStyle name="Normal 14 2" xfId="147"/>
    <cellStyle name="Normal 14 2 2" xfId="148"/>
    <cellStyle name="Normal 14 3" xfId="149"/>
    <cellStyle name="Normal 15" xfId="150"/>
    <cellStyle name="Normal 15 2" xfId="151"/>
    <cellStyle name="Normal 15 2 2" xfId="152"/>
    <cellStyle name="Normal 15 3" xfId="153"/>
    <cellStyle name="Normal 16" xfId="154"/>
    <cellStyle name="Normal 16 2" xfId="155"/>
    <cellStyle name="Normal 16 2 2" xfId="156"/>
    <cellStyle name="Normal 16 3" xfId="157"/>
    <cellStyle name="Normal 17" xfId="158"/>
    <cellStyle name="Normal 17 2" xfId="159"/>
    <cellStyle name="Normal 17 2 2" xfId="160"/>
    <cellStyle name="Normal 17 3" xfId="161"/>
    <cellStyle name="Normal 18" xfId="162"/>
    <cellStyle name="Normal 18 2" xfId="163"/>
    <cellStyle name="Normal 18 3" xfId="164"/>
    <cellStyle name="Normal 19" xfId="165"/>
    <cellStyle name="Normal 19 2" xfId="166"/>
    <cellStyle name="Normal 19 2 2" xfId="167"/>
    <cellStyle name="Normal 19 3" xfId="168"/>
    <cellStyle name="Normal 2" xfId="1"/>
    <cellStyle name="Normal 2 2" xfId="169"/>
    <cellStyle name="Normal 2 2 2" xfId="170"/>
    <cellStyle name="Normal 2 3" xfId="171"/>
    <cellStyle name="Normal 2 3 2" xfId="172"/>
    <cellStyle name="Normal 2 3 2 2" xfId="173"/>
    <cellStyle name="Normal 2 3 3" xfId="174"/>
    <cellStyle name="Normal 2 3 3 2" xfId="175"/>
    <cellStyle name="Normal 2 3 4" xfId="176"/>
    <cellStyle name="Normal 2 4" xfId="177"/>
    <cellStyle name="Normal 2 4 2" xfId="178"/>
    <cellStyle name="Normal 2 4 2 2" xfId="179"/>
    <cellStyle name="Normal 2 4 3" xfId="180"/>
    <cellStyle name="Normal 2 4 3 2" xfId="181"/>
    <cellStyle name="Normal 2 4 4" xfId="182"/>
    <cellStyle name="Normal 2 5" xfId="183"/>
    <cellStyle name="Normal 2 5 2" xfId="184"/>
    <cellStyle name="Normal 2 6" xfId="185"/>
    <cellStyle name="Normal 2 6 2" xfId="186"/>
    <cellStyle name="Normal 2 7" xfId="187"/>
    <cellStyle name="Normal 20" xfId="188"/>
    <cellStyle name="Normal 20 2" xfId="189"/>
    <cellStyle name="Normal 20 2 2" xfId="190"/>
    <cellStyle name="Normal 20 3" xfId="191"/>
    <cellStyle name="Normal 21" xfId="192"/>
    <cellStyle name="Normal 21 2" xfId="193"/>
    <cellStyle name="Normal 21 2 2" xfId="194"/>
    <cellStyle name="Normal 21 3" xfId="195"/>
    <cellStyle name="Normal 22" xfId="196"/>
    <cellStyle name="Normal 22 2" xfId="197"/>
    <cellStyle name="Normal 22 2 2" xfId="198"/>
    <cellStyle name="Normal 22 3" xfId="199"/>
    <cellStyle name="Normal 23" xfId="200"/>
    <cellStyle name="Normal 23 2" xfId="201"/>
    <cellStyle name="Normal 23 2 2" xfId="202"/>
    <cellStyle name="Normal 23 3" xfId="203"/>
    <cellStyle name="Normal 24" xfId="204"/>
    <cellStyle name="Normal 24 2" xfId="205"/>
    <cellStyle name="Normal 24 2 2" xfId="206"/>
    <cellStyle name="Normal 24 3" xfId="207"/>
    <cellStyle name="Normal 25" xfId="208"/>
    <cellStyle name="Normal 25 2" xfId="209"/>
    <cellStyle name="Normal 25 3" xfId="210"/>
    <cellStyle name="Normal 26" xfId="211"/>
    <cellStyle name="Normal 26 2" xfId="212"/>
    <cellStyle name="Normal 26 3" xfId="213"/>
    <cellStyle name="Normal 26 4" xfId="214"/>
    <cellStyle name="Normal 27" xfId="215"/>
    <cellStyle name="Normal 27 2" xfId="216"/>
    <cellStyle name="Normal 27 3" xfId="217"/>
    <cellStyle name="Normal 28" xfId="218"/>
    <cellStyle name="Normal 29" xfId="219"/>
    <cellStyle name="Normal 29 2" xfId="220"/>
    <cellStyle name="Normal 29 3" xfId="221"/>
    <cellStyle name="Normal 3" xfId="222"/>
    <cellStyle name="Normal 3 2" xfId="223"/>
    <cellStyle name="Normal 3 2 2" xfId="224"/>
    <cellStyle name="Normal 31" xfId="225"/>
    <cellStyle name="Normal 31 2" xfId="226"/>
    <cellStyle name="Normal 31 3" xfId="227"/>
    <cellStyle name="Normal 33" xfId="228"/>
    <cellStyle name="Normal 33 2" xfId="229"/>
    <cellStyle name="Normal 33 3" xfId="230"/>
    <cellStyle name="Normal 34" xfId="231"/>
    <cellStyle name="Normal 34 2" xfId="232"/>
    <cellStyle name="Normal 34 3" xfId="233"/>
    <cellStyle name="Normal 35" xfId="234"/>
    <cellStyle name="Normal 35 2" xfId="235"/>
    <cellStyle name="Normal 35 3" xfId="236"/>
    <cellStyle name="Normal 36" xfId="237"/>
    <cellStyle name="Normal 36 2" xfId="238"/>
    <cellStyle name="Normal 36 3" xfId="239"/>
    <cellStyle name="Normal 38" xfId="240"/>
    <cellStyle name="Normal 38 2" xfId="241"/>
    <cellStyle name="Normal 38 3" xfId="242"/>
    <cellStyle name="Normal 39" xfId="243"/>
    <cellStyle name="Normal 39 2" xfId="244"/>
    <cellStyle name="Normal 39 3" xfId="245"/>
    <cellStyle name="Normal 4" xfId="246"/>
    <cellStyle name="Normal 4 2" xfId="247"/>
    <cellStyle name="Normal 4 2 2" xfId="248"/>
    <cellStyle name="Normal 4 3" xfId="249"/>
    <cellStyle name="Normal 5" xfId="250"/>
    <cellStyle name="Normal 5 2" xfId="251"/>
    <cellStyle name="Normal 5 2 2" xfId="252"/>
    <cellStyle name="Normal 5 3" xfId="253"/>
    <cellStyle name="Normal 6" xfId="254"/>
    <cellStyle name="Normal 6 2" xfId="255"/>
    <cellStyle name="Normal 6 2 2" xfId="256"/>
    <cellStyle name="Normal 6 3" xfId="257"/>
    <cellStyle name="Normal 7" xfId="258"/>
    <cellStyle name="Normal 7 2" xfId="259"/>
    <cellStyle name="Normal 7 2 2" xfId="260"/>
    <cellStyle name="Normal 7 3" xfId="261"/>
    <cellStyle name="Normal 8" xfId="262"/>
    <cellStyle name="Normal 8 2" xfId="263"/>
    <cellStyle name="Normal 8 2 2" xfId="264"/>
    <cellStyle name="Normal 8 3" xfId="265"/>
    <cellStyle name="Normal 9" xfId="266"/>
    <cellStyle name="Normal 9 2" xfId="267"/>
    <cellStyle name="Normal 9 2 2" xfId="268"/>
    <cellStyle name="Normal 9 3" xfId="269"/>
    <cellStyle name="Note 10" xfId="270"/>
    <cellStyle name="Note 10 2" xfId="271"/>
    <cellStyle name="Note 10 2 2" xfId="272"/>
    <cellStyle name="Note 10 3" xfId="273"/>
    <cellStyle name="Note 11" xfId="274"/>
    <cellStyle name="Note 11 2" xfId="275"/>
    <cellStyle name="Note 11 2 2" xfId="276"/>
    <cellStyle name="Note 11 3" xfId="277"/>
    <cellStyle name="Note 12" xfId="278"/>
    <cellStyle name="Note 12 2" xfId="279"/>
    <cellStyle name="Note 12 2 2" xfId="280"/>
    <cellStyle name="Note 12 3" xfId="281"/>
    <cellStyle name="Note 13" xfId="282"/>
    <cellStyle name="Note 13 2" xfId="283"/>
    <cellStyle name="Note 13 2 2" xfId="284"/>
    <cellStyle name="Note 13 3" xfId="285"/>
    <cellStyle name="Note 14" xfId="286"/>
    <cellStyle name="Note 14 2" xfId="287"/>
    <cellStyle name="Note 14 2 2" xfId="288"/>
    <cellStyle name="Note 14 3" xfId="289"/>
    <cellStyle name="Note 15" xfId="290"/>
    <cellStyle name="Note 15 2" xfId="291"/>
    <cellStyle name="Note 15 2 2" xfId="292"/>
    <cellStyle name="Note 15 3" xfId="293"/>
    <cellStyle name="Note 16" xfId="294"/>
    <cellStyle name="Note 16 2" xfId="295"/>
    <cellStyle name="Note 16 2 2" xfId="296"/>
    <cellStyle name="Note 16 3" xfId="297"/>
    <cellStyle name="Note 17" xfId="298"/>
    <cellStyle name="Note 17 2" xfId="299"/>
    <cellStyle name="Note 17 2 2" xfId="300"/>
    <cellStyle name="Note 17 3" xfId="301"/>
    <cellStyle name="Note 18" xfId="302"/>
    <cellStyle name="Note 18 2" xfId="303"/>
    <cellStyle name="Note 18 2 2" xfId="304"/>
    <cellStyle name="Note 18 3" xfId="305"/>
    <cellStyle name="Note 19" xfId="306"/>
    <cellStyle name="Note 19 2" xfId="307"/>
    <cellStyle name="Note 19 2 2" xfId="308"/>
    <cellStyle name="Note 19 3" xfId="309"/>
    <cellStyle name="Note 2" xfId="310"/>
    <cellStyle name="Note 2 2" xfId="311"/>
    <cellStyle name="Note 2 2 2" xfId="312"/>
    <cellStyle name="Note 2 3" xfId="313"/>
    <cellStyle name="Note 20" xfId="314"/>
    <cellStyle name="Note 20 2" xfId="315"/>
    <cellStyle name="Note 20 2 2" xfId="316"/>
    <cellStyle name="Note 20 3" xfId="317"/>
    <cellStyle name="Note 21" xfId="318"/>
    <cellStyle name="Note 21 2" xfId="319"/>
    <cellStyle name="Note 21 2 2" xfId="320"/>
    <cellStyle name="Note 21 3" xfId="321"/>
    <cellStyle name="Note 22" xfId="322"/>
    <cellStyle name="Note 22 2" xfId="323"/>
    <cellStyle name="Note 22 2 2" xfId="324"/>
    <cellStyle name="Note 22 3" xfId="325"/>
    <cellStyle name="Note 3" xfId="326"/>
    <cellStyle name="Note 3 2" xfId="327"/>
    <cellStyle name="Note 3 2 2" xfId="328"/>
    <cellStyle name="Note 3 3" xfId="329"/>
    <cellStyle name="Note 4" xfId="330"/>
    <cellStyle name="Note 4 2" xfId="331"/>
    <cellStyle name="Note 4 2 2" xfId="332"/>
    <cellStyle name="Note 4 3" xfId="333"/>
    <cellStyle name="Note 5" xfId="334"/>
    <cellStyle name="Note 5 2" xfId="335"/>
    <cellStyle name="Note 5 2 2" xfId="336"/>
    <cellStyle name="Note 5 3" xfId="337"/>
    <cellStyle name="Note 6" xfId="338"/>
    <cellStyle name="Note 6 2" xfId="339"/>
    <cellStyle name="Note 6 2 2" xfId="340"/>
    <cellStyle name="Note 6 3" xfId="341"/>
    <cellStyle name="Note 7" xfId="342"/>
    <cellStyle name="Note 7 2" xfId="343"/>
    <cellStyle name="Note 7 2 2" xfId="344"/>
    <cellStyle name="Note 7 3" xfId="345"/>
    <cellStyle name="Note 8" xfId="346"/>
    <cellStyle name="Note 8 2" xfId="347"/>
    <cellStyle name="Note 8 2 2" xfId="348"/>
    <cellStyle name="Note 8 3" xfId="349"/>
    <cellStyle name="Note 9" xfId="350"/>
    <cellStyle name="Note 9 2" xfId="351"/>
    <cellStyle name="Note 9 2 2" xfId="352"/>
    <cellStyle name="Note 9 3" xfId="353"/>
    <cellStyle name="Percent 12" xfId="354"/>
    <cellStyle name="Percent 2" xfId="355"/>
    <cellStyle name="Percent 2 2" xfId="356"/>
    <cellStyle name="Percent 2 2 2" xfId="357"/>
    <cellStyle name="Percent 2 3" xfId="358"/>
    <cellStyle name="Percent 2 4" xfId="359"/>
    <cellStyle name="Percent 3" xfId="360"/>
    <cellStyle name="Percent 3 2" xfId="361"/>
    <cellStyle name="Percent 4" xfId="362"/>
    <cellStyle name="Percent 4 2" xfId="363"/>
    <cellStyle name="Percent 4 2 2" xfId="364"/>
    <cellStyle name="Percent 4 3" xfId="365"/>
    <cellStyle name="Percent 5" xfId="366"/>
    <cellStyle name="Percent 5 2" xfId="367"/>
    <cellStyle name="Percent 5 3" xfId="368"/>
    <cellStyle name="Percent 6" xfId="369"/>
    <cellStyle name="Percent 6 2" xfId="370"/>
    <cellStyle name="Percent 7" xfId="371"/>
    <cellStyle name="Percent 7 2" xfId="3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57979</xdr:colOff>
      <xdr:row>0</xdr:row>
      <xdr:rowOff>157370</xdr:rowOff>
    </xdr:from>
    <xdr:to>
      <xdr:col>19</xdr:col>
      <xdr:colOff>581145</xdr:colOff>
      <xdr:row>3</xdr:row>
      <xdr:rowOff>324169</xdr:rowOff>
    </xdr:to>
    <xdr:pic>
      <xdr:nvPicPr>
        <xdr:cNvPr id="2" name="Picture 1"/>
        <xdr:cNvPicPr>
          <a:picLocks noChangeAspect="1"/>
        </xdr:cNvPicPr>
      </xdr:nvPicPr>
      <xdr:blipFill>
        <a:blip xmlns:r="http://schemas.openxmlformats.org/officeDocument/2006/relationships" r:embed="rId1"/>
        <a:stretch>
          <a:fillRect/>
        </a:stretch>
      </xdr:blipFill>
      <xdr:spPr>
        <a:xfrm>
          <a:off x="7164457" y="157370"/>
          <a:ext cx="2361905" cy="771429"/>
        </a:xfrm>
        <a:prstGeom prst="rect">
          <a:avLst/>
        </a:prstGeom>
      </xdr:spPr>
    </xdr:pic>
    <xdr:clientData/>
  </xdr:twoCellAnchor>
  <xdr:twoCellAnchor editAs="oneCell">
    <xdr:from>
      <xdr:col>15</xdr:col>
      <xdr:colOff>157369</xdr:colOff>
      <xdr:row>6</xdr:row>
      <xdr:rowOff>99391</xdr:rowOff>
    </xdr:from>
    <xdr:to>
      <xdr:col>20</xdr:col>
      <xdr:colOff>538370</xdr:colOff>
      <xdr:row>10</xdr:row>
      <xdr:rowOff>64437</xdr:rowOff>
    </xdr:to>
    <xdr:pic>
      <xdr:nvPicPr>
        <xdr:cNvPr id="3" name="Picture 2"/>
        <xdr:cNvPicPr>
          <a:picLocks noChangeAspect="1"/>
        </xdr:cNvPicPr>
      </xdr:nvPicPr>
      <xdr:blipFill>
        <a:blip xmlns:r="http://schemas.openxmlformats.org/officeDocument/2006/relationships" r:embed="rId2"/>
        <a:stretch>
          <a:fillRect/>
        </a:stretch>
      </xdr:blipFill>
      <xdr:spPr>
        <a:xfrm>
          <a:off x="6650934" y="1308652"/>
          <a:ext cx="3445566" cy="6276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hu.EFCO/AppData/Local/Temp/%233%20-%20OWSW%20-%20SOA%20ROA%20Tools%20(EXCEL).xlsx_271561/%233%20-%20OWSW%20-%20SOA%20ROA%20Tools%20(EXCE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 Research"/>
      <sheetName val="S1"/>
      <sheetName val="S2"/>
      <sheetName val="S3"/>
      <sheetName val="Insurance Research"/>
      <sheetName val="Ins1"/>
      <sheetName val="Ins2"/>
      <sheetName val="Portfolio"/>
      <sheetName val="Budget"/>
      <sheetName val="Home Contents"/>
      <sheetName val="Property Purchase"/>
      <sheetName val="NAVIGATION"/>
      <sheetName val="Trust &amp; SMSF Costs"/>
      <sheetName val="TTR - Summary"/>
      <sheetName val="Centrelink Pension"/>
      <sheetName val="Retirement Projection"/>
      <sheetName val="Income Tax"/>
      <sheetName val="Balance Sheet Projection"/>
      <sheetName val="Cashflow Anlaysis"/>
      <sheetName val="Super Projection"/>
      <sheetName val="Regular Investment"/>
      <sheetName val="Mortgage Calculations"/>
      <sheetName val="Graphs"/>
      <sheetName val="Adviser Fee Comparison"/>
      <sheetName val="Asset Allocation"/>
      <sheetName val="Bank Interest"/>
      <sheetName val="Trust Structure"/>
      <sheetName val="UHNW Budget"/>
      <sheetName val="Retirement Withdrawal"/>
      <sheetName val="Pension Pac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ow r="7">
          <cell r="E7">
            <v>0.06</v>
          </cell>
        </row>
        <row r="8">
          <cell r="H8">
            <v>6.0000000000000053E-2</v>
          </cell>
        </row>
        <row r="9">
          <cell r="H9">
            <v>1</v>
          </cell>
        </row>
        <row r="10">
          <cell r="H10">
            <v>1</v>
          </cell>
        </row>
        <row r="11">
          <cell r="E11">
            <v>0</v>
          </cell>
        </row>
        <row r="18">
          <cell r="E18">
            <v>33</v>
          </cell>
        </row>
        <row r="25">
          <cell r="A25" t="str">
            <v>Year</v>
          </cell>
          <cell r="G25" t="str">
            <v>Balance</v>
          </cell>
        </row>
      </sheetData>
      <sheetData sheetId="2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sheetPr>
  <dimension ref="A1:AE103"/>
  <sheetViews>
    <sheetView showGridLines="0" tabSelected="1" zoomScale="115" zoomScaleNormal="115" workbookViewId="0">
      <pane xSplit="15" ySplit="5" topLeftCell="P6" activePane="bottomRight" state="frozen"/>
      <selection activeCell="A116" sqref="A116"/>
      <selection pane="topRight" activeCell="A116" sqref="A116"/>
      <selection pane="bottomLeft" activeCell="A116" sqref="A116"/>
      <selection pane="bottomRight" activeCell="J22" sqref="J22"/>
    </sheetView>
  </sheetViews>
  <sheetFormatPr defaultRowHeight="12.75" x14ac:dyDescent="0.2"/>
  <cols>
    <col min="1" max="1" width="2.7109375" style="7" customWidth="1"/>
    <col min="2" max="2" width="21.28515625" style="7" customWidth="1"/>
    <col min="3" max="3" width="7.28515625" style="7" customWidth="1"/>
    <col min="4" max="4" width="8.42578125" style="7" customWidth="1"/>
    <col min="5" max="6" width="11.7109375" style="7" hidden="1" customWidth="1"/>
    <col min="7" max="7" width="8.85546875" style="7" customWidth="1"/>
    <col min="8" max="8" width="1.140625" style="7" customWidth="1"/>
    <col min="9" max="9" width="1" style="7" customWidth="1"/>
    <col min="10" max="10" width="21.5703125" style="7" customWidth="1"/>
    <col min="11" max="11" width="7.7109375" style="7" customWidth="1"/>
    <col min="12" max="12" width="8.5703125" style="7" customWidth="1"/>
    <col min="13" max="13" width="10.42578125" style="7" hidden="1" customWidth="1"/>
    <col min="14" max="14" width="11" style="7" hidden="1" customWidth="1"/>
    <col min="15" max="15" width="8.85546875" style="7" customWidth="1"/>
    <col min="16" max="18" width="9.140625" style="7" customWidth="1"/>
    <col min="19" max="21" width="9.140625" style="7"/>
    <col min="22" max="22" width="9.140625" style="6"/>
    <col min="23" max="256" width="9.140625" style="7"/>
    <col min="257" max="257" width="2.7109375" style="7" customWidth="1"/>
    <col min="258" max="258" width="21.28515625" style="7" customWidth="1"/>
    <col min="259" max="259" width="7.28515625" style="7" customWidth="1"/>
    <col min="260" max="260" width="8.42578125" style="7" customWidth="1"/>
    <col min="261" max="262" width="0" style="7" hidden="1" customWidth="1"/>
    <col min="263" max="263" width="8.85546875" style="7" customWidth="1"/>
    <col min="264" max="264" width="1.140625" style="7" customWidth="1"/>
    <col min="265" max="265" width="1" style="7" customWidth="1"/>
    <col min="266" max="266" width="21.5703125" style="7" customWidth="1"/>
    <col min="267" max="267" width="7.7109375" style="7" customWidth="1"/>
    <col min="268" max="268" width="8.5703125" style="7" customWidth="1"/>
    <col min="269" max="270" width="0" style="7" hidden="1" customWidth="1"/>
    <col min="271" max="271" width="8.85546875" style="7" customWidth="1"/>
    <col min="272" max="274" width="9.140625" style="7" customWidth="1"/>
    <col min="275" max="512" width="9.140625" style="7"/>
    <col min="513" max="513" width="2.7109375" style="7" customWidth="1"/>
    <col min="514" max="514" width="21.28515625" style="7" customWidth="1"/>
    <col min="515" max="515" width="7.28515625" style="7" customWidth="1"/>
    <col min="516" max="516" width="8.42578125" style="7" customWidth="1"/>
    <col min="517" max="518" width="0" style="7" hidden="1" customWidth="1"/>
    <col min="519" max="519" width="8.85546875" style="7" customWidth="1"/>
    <col min="520" max="520" width="1.140625" style="7" customWidth="1"/>
    <col min="521" max="521" width="1" style="7" customWidth="1"/>
    <col min="522" max="522" width="21.5703125" style="7" customWidth="1"/>
    <col min="523" max="523" width="7.7109375" style="7" customWidth="1"/>
    <col min="524" max="524" width="8.5703125" style="7" customWidth="1"/>
    <col min="525" max="526" width="0" style="7" hidden="1" customWidth="1"/>
    <col min="527" max="527" width="8.85546875" style="7" customWidth="1"/>
    <col min="528" max="530" width="9.140625" style="7" customWidth="1"/>
    <col min="531" max="768" width="9.140625" style="7"/>
    <col min="769" max="769" width="2.7109375" style="7" customWidth="1"/>
    <col min="770" max="770" width="21.28515625" style="7" customWidth="1"/>
    <col min="771" max="771" width="7.28515625" style="7" customWidth="1"/>
    <col min="772" max="772" width="8.42578125" style="7" customWidth="1"/>
    <col min="773" max="774" width="0" style="7" hidden="1" customWidth="1"/>
    <col min="775" max="775" width="8.85546875" style="7" customWidth="1"/>
    <col min="776" max="776" width="1.140625" style="7" customWidth="1"/>
    <col min="777" max="777" width="1" style="7" customWidth="1"/>
    <col min="778" max="778" width="21.5703125" style="7" customWidth="1"/>
    <col min="779" max="779" width="7.7109375" style="7" customWidth="1"/>
    <col min="780" max="780" width="8.5703125" style="7" customWidth="1"/>
    <col min="781" max="782" width="0" style="7" hidden="1" customWidth="1"/>
    <col min="783" max="783" width="8.85546875" style="7" customWidth="1"/>
    <col min="784" max="786" width="9.140625" style="7" customWidth="1"/>
    <col min="787" max="1024" width="9.140625" style="7"/>
    <col min="1025" max="1025" width="2.7109375" style="7" customWidth="1"/>
    <col min="1026" max="1026" width="21.28515625" style="7" customWidth="1"/>
    <col min="1027" max="1027" width="7.28515625" style="7" customWidth="1"/>
    <col min="1028" max="1028" width="8.42578125" style="7" customWidth="1"/>
    <col min="1029" max="1030" width="0" style="7" hidden="1" customWidth="1"/>
    <col min="1031" max="1031" width="8.85546875" style="7" customWidth="1"/>
    <col min="1032" max="1032" width="1.140625" style="7" customWidth="1"/>
    <col min="1033" max="1033" width="1" style="7" customWidth="1"/>
    <col min="1034" max="1034" width="21.5703125" style="7" customWidth="1"/>
    <col min="1035" max="1035" width="7.7109375" style="7" customWidth="1"/>
    <col min="1036" max="1036" width="8.5703125" style="7" customWidth="1"/>
    <col min="1037" max="1038" width="0" style="7" hidden="1" customWidth="1"/>
    <col min="1039" max="1039" width="8.85546875" style="7" customWidth="1"/>
    <col min="1040" max="1042" width="9.140625" style="7" customWidth="1"/>
    <col min="1043" max="1280" width="9.140625" style="7"/>
    <col min="1281" max="1281" width="2.7109375" style="7" customWidth="1"/>
    <col min="1282" max="1282" width="21.28515625" style="7" customWidth="1"/>
    <col min="1283" max="1283" width="7.28515625" style="7" customWidth="1"/>
    <col min="1284" max="1284" width="8.42578125" style="7" customWidth="1"/>
    <col min="1285" max="1286" width="0" style="7" hidden="1" customWidth="1"/>
    <col min="1287" max="1287" width="8.85546875" style="7" customWidth="1"/>
    <col min="1288" max="1288" width="1.140625" style="7" customWidth="1"/>
    <col min="1289" max="1289" width="1" style="7" customWidth="1"/>
    <col min="1290" max="1290" width="21.5703125" style="7" customWidth="1"/>
    <col min="1291" max="1291" width="7.7109375" style="7" customWidth="1"/>
    <col min="1292" max="1292" width="8.5703125" style="7" customWidth="1"/>
    <col min="1293" max="1294" width="0" style="7" hidden="1" customWidth="1"/>
    <col min="1295" max="1295" width="8.85546875" style="7" customWidth="1"/>
    <col min="1296" max="1298" width="9.140625" style="7" customWidth="1"/>
    <col min="1299" max="1536" width="9.140625" style="7"/>
    <col min="1537" max="1537" width="2.7109375" style="7" customWidth="1"/>
    <col min="1538" max="1538" width="21.28515625" style="7" customWidth="1"/>
    <col min="1539" max="1539" width="7.28515625" style="7" customWidth="1"/>
    <col min="1540" max="1540" width="8.42578125" style="7" customWidth="1"/>
    <col min="1541" max="1542" width="0" style="7" hidden="1" customWidth="1"/>
    <col min="1543" max="1543" width="8.85546875" style="7" customWidth="1"/>
    <col min="1544" max="1544" width="1.140625" style="7" customWidth="1"/>
    <col min="1545" max="1545" width="1" style="7" customWidth="1"/>
    <col min="1546" max="1546" width="21.5703125" style="7" customWidth="1"/>
    <col min="1547" max="1547" width="7.7109375" style="7" customWidth="1"/>
    <col min="1548" max="1548" width="8.5703125" style="7" customWidth="1"/>
    <col min="1549" max="1550" width="0" style="7" hidden="1" customWidth="1"/>
    <col min="1551" max="1551" width="8.85546875" style="7" customWidth="1"/>
    <col min="1552" max="1554" width="9.140625" style="7" customWidth="1"/>
    <col min="1555" max="1792" width="9.140625" style="7"/>
    <col min="1793" max="1793" width="2.7109375" style="7" customWidth="1"/>
    <col min="1794" max="1794" width="21.28515625" style="7" customWidth="1"/>
    <col min="1795" max="1795" width="7.28515625" style="7" customWidth="1"/>
    <col min="1796" max="1796" width="8.42578125" style="7" customWidth="1"/>
    <col min="1797" max="1798" width="0" style="7" hidden="1" customWidth="1"/>
    <col min="1799" max="1799" width="8.85546875" style="7" customWidth="1"/>
    <col min="1800" max="1800" width="1.140625" style="7" customWidth="1"/>
    <col min="1801" max="1801" width="1" style="7" customWidth="1"/>
    <col min="1802" max="1802" width="21.5703125" style="7" customWidth="1"/>
    <col min="1803" max="1803" width="7.7109375" style="7" customWidth="1"/>
    <col min="1804" max="1804" width="8.5703125" style="7" customWidth="1"/>
    <col min="1805" max="1806" width="0" style="7" hidden="1" customWidth="1"/>
    <col min="1807" max="1807" width="8.85546875" style="7" customWidth="1"/>
    <col min="1808" max="1810" width="9.140625" style="7" customWidth="1"/>
    <col min="1811" max="2048" width="9.140625" style="7"/>
    <col min="2049" max="2049" width="2.7109375" style="7" customWidth="1"/>
    <col min="2050" max="2050" width="21.28515625" style="7" customWidth="1"/>
    <col min="2051" max="2051" width="7.28515625" style="7" customWidth="1"/>
    <col min="2052" max="2052" width="8.42578125" style="7" customWidth="1"/>
    <col min="2053" max="2054" width="0" style="7" hidden="1" customWidth="1"/>
    <col min="2055" max="2055" width="8.85546875" style="7" customWidth="1"/>
    <col min="2056" max="2056" width="1.140625" style="7" customWidth="1"/>
    <col min="2057" max="2057" width="1" style="7" customWidth="1"/>
    <col min="2058" max="2058" width="21.5703125" style="7" customWidth="1"/>
    <col min="2059" max="2059" width="7.7109375" style="7" customWidth="1"/>
    <col min="2060" max="2060" width="8.5703125" style="7" customWidth="1"/>
    <col min="2061" max="2062" width="0" style="7" hidden="1" customWidth="1"/>
    <col min="2063" max="2063" width="8.85546875" style="7" customWidth="1"/>
    <col min="2064" max="2066" width="9.140625" style="7" customWidth="1"/>
    <col min="2067" max="2304" width="9.140625" style="7"/>
    <col min="2305" max="2305" width="2.7109375" style="7" customWidth="1"/>
    <col min="2306" max="2306" width="21.28515625" style="7" customWidth="1"/>
    <col min="2307" max="2307" width="7.28515625" style="7" customWidth="1"/>
    <col min="2308" max="2308" width="8.42578125" style="7" customWidth="1"/>
    <col min="2309" max="2310" width="0" style="7" hidden="1" customWidth="1"/>
    <col min="2311" max="2311" width="8.85546875" style="7" customWidth="1"/>
    <col min="2312" max="2312" width="1.140625" style="7" customWidth="1"/>
    <col min="2313" max="2313" width="1" style="7" customWidth="1"/>
    <col min="2314" max="2314" width="21.5703125" style="7" customWidth="1"/>
    <col min="2315" max="2315" width="7.7109375" style="7" customWidth="1"/>
    <col min="2316" max="2316" width="8.5703125" style="7" customWidth="1"/>
    <col min="2317" max="2318" width="0" style="7" hidden="1" customWidth="1"/>
    <col min="2319" max="2319" width="8.85546875" style="7" customWidth="1"/>
    <col min="2320" max="2322" width="9.140625" style="7" customWidth="1"/>
    <col min="2323" max="2560" width="9.140625" style="7"/>
    <col min="2561" max="2561" width="2.7109375" style="7" customWidth="1"/>
    <col min="2562" max="2562" width="21.28515625" style="7" customWidth="1"/>
    <col min="2563" max="2563" width="7.28515625" style="7" customWidth="1"/>
    <col min="2564" max="2564" width="8.42578125" style="7" customWidth="1"/>
    <col min="2565" max="2566" width="0" style="7" hidden="1" customWidth="1"/>
    <col min="2567" max="2567" width="8.85546875" style="7" customWidth="1"/>
    <col min="2568" max="2568" width="1.140625" style="7" customWidth="1"/>
    <col min="2569" max="2569" width="1" style="7" customWidth="1"/>
    <col min="2570" max="2570" width="21.5703125" style="7" customWidth="1"/>
    <col min="2571" max="2571" width="7.7109375" style="7" customWidth="1"/>
    <col min="2572" max="2572" width="8.5703125" style="7" customWidth="1"/>
    <col min="2573" max="2574" width="0" style="7" hidden="1" customWidth="1"/>
    <col min="2575" max="2575" width="8.85546875" style="7" customWidth="1"/>
    <col min="2576" max="2578" width="9.140625" style="7" customWidth="1"/>
    <col min="2579" max="2816" width="9.140625" style="7"/>
    <col min="2817" max="2817" width="2.7109375" style="7" customWidth="1"/>
    <col min="2818" max="2818" width="21.28515625" style="7" customWidth="1"/>
    <col min="2819" max="2819" width="7.28515625" style="7" customWidth="1"/>
    <col min="2820" max="2820" width="8.42578125" style="7" customWidth="1"/>
    <col min="2821" max="2822" width="0" style="7" hidden="1" customWidth="1"/>
    <col min="2823" max="2823" width="8.85546875" style="7" customWidth="1"/>
    <col min="2824" max="2824" width="1.140625" style="7" customWidth="1"/>
    <col min="2825" max="2825" width="1" style="7" customWidth="1"/>
    <col min="2826" max="2826" width="21.5703125" style="7" customWidth="1"/>
    <col min="2827" max="2827" width="7.7109375" style="7" customWidth="1"/>
    <col min="2828" max="2828" width="8.5703125" style="7" customWidth="1"/>
    <col min="2829" max="2830" width="0" style="7" hidden="1" customWidth="1"/>
    <col min="2831" max="2831" width="8.85546875" style="7" customWidth="1"/>
    <col min="2832" max="2834" width="9.140625" style="7" customWidth="1"/>
    <col min="2835" max="3072" width="9.140625" style="7"/>
    <col min="3073" max="3073" width="2.7109375" style="7" customWidth="1"/>
    <col min="3074" max="3074" width="21.28515625" style="7" customWidth="1"/>
    <col min="3075" max="3075" width="7.28515625" style="7" customWidth="1"/>
    <col min="3076" max="3076" width="8.42578125" style="7" customWidth="1"/>
    <col min="3077" max="3078" width="0" style="7" hidden="1" customWidth="1"/>
    <col min="3079" max="3079" width="8.85546875" style="7" customWidth="1"/>
    <col min="3080" max="3080" width="1.140625" style="7" customWidth="1"/>
    <col min="3081" max="3081" width="1" style="7" customWidth="1"/>
    <col min="3082" max="3082" width="21.5703125" style="7" customWidth="1"/>
    <col min="3083" max="3083" width="7.7109375" style="7" customWidth="1"/>
    <col min="3084" max="3084" width="8.5703125" style="7" customWidth="1"/>
    <col min="3085" max="3086" width="0" style="7" hidden="1" customWidth="1"/>
    <col min="3087" max="3087" width="8.85546875" style="7" customWidth="1"/>
    <col min="3088" max="3090" width="9.140625" style="7" customWidth="1"/>
    <col min="3091" max="3328" width="9.140625" style="7"/>
    <col min="3329" max="3329" width="2.7109375" style="7" customWidth="1"/>
    <col min="3330" max="3330" width="21.28515625" style="7" customWidth="1"/>
    <col min="3331" max="3331" width="7.28515625" style="7" customWidth="1"/>
    <col min="3332" max="3332" width="8.42578125" style="7" customWidth="1"/>
    <col min="3333" max="3334" width="0" style="7" hidden="1" customWidth="1"/>
    <col min="3335" max="3335" width="8.85546875" style="7" customWidth="1"/>
    <col min="3336" max="3336" width="1.140625" style="7" customWidth="1"/>
    <col min="3337" max="3337" width="1" style="7" customWidth="1"/>
    <col min="3338" max="3338" width="21.5703125" style="7" customWidth="1"/>
    <col min="3339" max="3339" width="7.7109375" style="7" customWidth="1"/>
    <col min="3340" max="3340" width="8.5703125" style="7" customWidth="1"/>
    <col min="3341" max="3342" width="0" style="7" hidden="1" customWidth="1"/>
    <col min="3343" max="3343" width="8.85546875" style="7" customWidth="1"/>
    <col min="3344" max="3346" width="9.140625" style="7" customWidth="1"/>
    <col min="3347" max="3584" width="9.140625" style="7"/>
    <col min="3585" max="3585" width="2.7109375" style="7" customWidth="1"/>
    <col min="3586" max="3586" width="21.28515625" style="7" customWidth="1"/>
    <col min="3587" max="3587" width="7.28515625" style="7" customWidth="1"/>
    <col min="3588" max="3588" width="8.42578125" style="7" customWidth="1"/>
    <col min="3589" max="3590" width="0" style="7" hidden="1" customWidth="1"/>
    <col min="3591" max="3591" width="8.85546875" style="7" customWidth="1"/>
    <col min="3592" max="3592" width="1.140625" style="7" customWidth="1"/>
    <col min="3593" max="3593" width="1" style="7" customWidth="1"/>
    <col min="3594" max="3594" width="21.5703125" style="7" customWidth="1"/>
    <col min="3595" max="3595" width="7.7109375" style="7" customWidth="1"/>
    <col min="3596" max="3596" width="8.5703125" style="7" customWidth="1"/>
    <col min="3597" max="3598" width="0" style="7" hidden="1" customWidth="1"/>
    <col min="3599" max="3599" width="8.85546875" style="7" customWidth="1"/>
    <col min="3600" max="3602" width="9.140625" style="7" customWidth="1"/>
    <col min="3603" max="3840" width="9.140625" style="7"/>
    <col min="3841" max="3841" width="2.7109375" style="7" customWidth="1"/>
    <col min="3842" max="3842" width="21.28515625" style="7" customWidth="1"/>
    <col min="3843" max="3843" width="7.28515625" style="7" customWidth="1"/>
    <col min="3844" max="3844" width="8.42578125" style="7" customWidth="1"/>
    <col min="3845" max="3846" width="0" style="7" hidden="1" customWidth="1"/>
    <col min="3847" max="3847" width="8.85546875" style="7" customWidth="1"/>
    <col min="3848" max="3848" width="1.140625" style="7" customWidth="1"/>
    <col min="3849" max="3849" width="1" style="7" customWidth="1"/>
    <col min="3850" max="3850" width="21.5703125" style="7" customWidth="1"/>
    <col min="3851" max="3851" width="7.7109375" style="7" customWidth="1"/>
    <col min="3852" max="3852" width="8.5703125" style="7" customWidth="1"/>
    <col min="3853" max="3854" width="0" style="7" hidden="1" customWidth="1"/>
    <col min="3855" max="3855" width="8.85546875" style="7" customWidth="1"/>
    <col min="3856" max="3858" width="9.140625" style="7" customWidth="1"/>
    <col min="3859" max="4096" width="9.140625" style="7"/>
    <col min="4097" max="4097" width="2.7109375" style="7" customWidth="1"/>
    <col min="4098" max="4098" width="21.28515625" style="7" customWidth="1"/>
    <col min="4099" max="4099" width="7.28515625" style="7" customWidth="1"/>
    <col min="4100" max="4100" width="8.42578125" style="7" customWidth="1"/>
    <col min="4101" max="4102" width="0" style="7" hidden="1" customWidth="1"/>
    <col min="4103" max="4103" width="8.85546875" style="7" customWidth="1"/>
    <col min="4104" max="4104" width="1.140625" style="7" customWidth="1"/>
    <col min="4105" max="4105" width="1" style="7" customWidth="1"/>
    <col min="4106" max="4106" width="21.5703125" style="7" customWidth="1"/>
    <col min="4107" max="4107" width="7.7109375" style="7" customWidth="1"/>
    <col min="4108" max="4108" width="8.5703125" style="7" customWidth="1"/>
    <col min="4109" max="4110" width="0" style="7" hidden="1" customWidth="1"/>
    <col min="4111" max="4111" width="8.85546875" style="7" customWidth="1"/>
    <col min="4112" max="4114" width="9.140625" style="7" customWidth="1"/>
    <col min="4115" max="4352" width="9.140625" style="7"/>
    <col min="4353" max="4353" width="2.7109375" style="7" customWidth="1"/>
    <col min="4354" max="4354" width="21.28515625" style="7" customWidth="1"/>
    <col min="4355" max="4355" width="7.28515625" style="7" customWidth="1"/>
    <col min="4356" max="4356" width="8.42578125" style="7" customWidth="1"/>
    <col min="4357" max="4358" width="0" style="7" hidden="1" customWidth="1"/>
    <col min="4359" max="4359" width="8.85546875" style="7" customWidth="1"/>
    <col min="4360" max="4360" width="1.140625" style="7" customWidth="1"/>
    <col min="4361" max="4361" width="1" style="7" customWidth="1"/>
    <col min="4362" max="4362" width="21.5703125" style="7" customWidth="1"/>
    <col min="4363" max="4363" width="7.7109375" style="7" customWidth="1"/>
    <col min="4364" max="4364" width="8.5703125" style="7" customWidth="1"/>
    <col min="4365" max="4366" width="0" style="7" hidden="1" customWidth="1"/>
    <col min="4367" max="4367" width="8.85546875" style="7" customWidth="1"/>
    <col min="4368" max="4370" width="9.140625" style="7" customWidth="1"/>
    <col min="4371" max="4608" width="9.140625" style="7"/>
    <col min="4609" max="4609" width="2.7109375" style="7" customWidth="1"/>
    <col min="4610" max="4610" width="21.28515625" style="7" customWidth="1"/>
    <col min="4611" max="4611" width="7.28515625" style="7" customWidth="1"/>
    <col min="4612" max="4612" width="8.42578125" style="7" customWidth="1"/>
    <col min="4613" max="4614" width="0" style="7" hidden="1" customWidth="1"/>
    <col min="4615" max="4615" width="8.85546875" style="7" customWidth="1"/>
    <col min="4616" max="4616" width="1.140625" style="7" customWidth="1"/>
    <col min="4617" max="4617" width="1" style="7" customWidth="1"/>
    <col min="4618" max="4618" width="21.5703125" style="7" customWidth="1"/>
    <col min="4619" max="4619" width="7.7109375" style="7" customWidth="1"/>
    <col min="4620" max="4620" width="8.5703125" style="7" customWidth="1"/>
    <col min="4621" max="4622" width="0" style="7" hidden="1" customWidth="1"/>
    <col min="4623" max="4623" width="8.85546875" style="7" customWidth="1"/>
    <col min="4624" max="4626" width="9.140625" style="7" customWidth="1"/>
    <col min="4627" max="4864" width="9.140625" style="7"/>
    <col min="4865" max="4865" width="2.7109375" style="7" customWidth="1"/>
    <col min="4866" max="4866" width="21.28515625" style="7" customWidth="1"/>
    <col min="4867" max="4867" width="7.28515625" style="7" customWidth="1"/>
    <col min="4868" max="4868" width="8.42578125" style="7" customWidth="1"/>
    <col min="4869" max="4870" width="0" style="7" hidden="1" customWidth="1"/>
    <col min="4871" max="4871" width="8.85546875" style="7" customWidth="1"/>
    <col min="4872" max="4872" width="1.140625" style="7" customWidth="1"/>
    <col min="4873" max="4873" width="1" style="7" customWidth="1"/>
    <col min="4874" max="4874" width="21.5703125" style="7" customWidth="1"/>
    <col min="4875" max="4875" width="7.7109375" style="7" customWidth="1"/>
    <col min="4876" max="4876" width="8.5703125" style="7" customWidth="1"/>
    <col min="4877" max="4878" width="0" style="7" hidden="1" customWidth="1"/>
    <col min="4879" max="4879" width="8.85546875" style="7" customWidth="1"/>
    <col min="4880" max="4882" width="9.140625" style="7" customWidth="1"/>
    <col min="4883" max="5120" width="9.140625" style="7"/>
    <col min="5121" max="5121" width="2.7109375" style="7" customWidth="1"/>
    <col min="5122" max="5122" width="21.28515625" style="7" customWidth="1"/>
    <col min="5123" max="5123" width="7.28515625" style="7" customWidth="1"/>
    <col min="5124" max="5124" width="8.42578125" style="7" customWidth="1"/>
    <col min="5125" max="5126" width="0" style="7" hidden="1" customWidth="1"/>
    <col min="5127" max="5127" width="8.85546875" style="7" customWidth="1"/>
    <col min="5128" max="5128" width="1.140625" style="7" customWidth="1"/>
    <col min="5129" max="5129" width="1" style="7" customWidth="1"/>
    <col min="5130" max="5130" width="21.5703125" style="7" customWidth="1"/>
    <col min="5131" max="5131" width="7.7109375" style="7" customWidth="1"/>
    <col min="5132" max="5132" width="8.5703125" style="7" customWidth="1"/>
    <col min="5133" max="5134" width="0" style="7" hidden="1" customWidth="1"/>
    <col min="5135" max="5135" width="8.85546875" style="7" customWidth="1"/>
    <col min="5136" max="5138" width="9.140625" style="7" customWidth="1"/>
    <col min="5139" max="5376" width="9.140625" style="7"/>
    <col min="5377" max="5377" width="2.7109375" style="7" customWidth="1"/>
    <col min="5378" max="5378" width="21.28515625" style="7" customWidth="1"/>
    <col min="5379" max="5379" width="7.28515625" style="7" customWidth="1"/>
    <col min="5380" max="5380" width="8.42578125" style="7" customWidth="1"/>
    <col min="5381" max="5382" width="0" style="7" hidden="1" customWidth="1"/>
    <col min="5383" max="5383" width="8.85546875" style="7" customWidth="1"/>
    <col min="5384" max="5384" width="1.140625" style="7" customWidth="1"/>
    <col min="5385" max="5385" width="1" style="7" customWidth="1"/>
    <col min="5386" max="5386" width="21.5703125" style="7" customWidth="1"/>
    <col min="5387" max="5387" width="7.7109375" style="7" customWidth="1"/>
    <col min="5388" max="5388" width="8.5703125" style="7" customWidth="1"/>
    <col min="5389" max="5390" width="0" style="7" hidden="1" customWidth="1"/>
    <col min="5391" max="5391" width="8.85546875" style="7" customWidth="1"/>
    <col min="5392" max="5394" width="9.140625" style="7" customWidth="1"/>
    <col min="5395" max="5632" width="9.140625" style="7"/>
    <col min="5633" max="5633" width="2.7109375" style="7" customWidth="1"/>
    <col min="5634" max="5634" width="21.28515625" style="7" customWidth="1"/>
    <col min="5635" max="5635" width="7.28515625" style="7" customWidth="1"/>
    <col min="5636" max="5636" width="8.42578125" style="7" customWidth="1"/>
    <col min="5637" max="5638" width="0" style="7" hidden="1" customWidth="1"/>
    <col min="5639" max="5639" width="8.85546875" style="7" customWidth="1"/>
    <col min="5640" max="5640" width="1.140625" style="7" customWidth="1"/>
    <col min="5641" max="5641" width="1" style="7" customWidth="1"/>
    <col min="5642" max="5642" width="21.5703125" style="7" customWidth="1"/>
    <col min="5643" max="5643" width="7.7109375" style="7" customWidth="1"/>
    <col min="5644" max="5644" width="8.5703125" style="7" customWidth="1"/>
    <col min="5645" max="5646" width="0" style="7" hidden="1" customWidth="1"/>
    <col min="5647" max="5647" width="8.85546875" style="7" customWidth="1"/>
    <col min="5648" max="5650" width="9.140625" style="7" customWidth="1"/>
    <col min="5651" max="5888" width="9.140625" style="7"/>
    <col min="5889" max="5889" width="2.7109375" style="7" customWidth="1"/>
    <col min="5890" max="5890" width="21.28515625" style="7" customWidth="1"/>
    <col min="5891" max="5891" width="7.28515625" style="7" customWidth="1"/>
    <col min="5892" max="5892" width="8.42578125" style="7" customWidth="1"/>
    <col min="5893" max="5894" width="0" style="7" hidden="1" customWidth="1"/>
    <col min="5895" max="5895" width="8.85546875" style="7" customWidth="1"/>
    <col min="5896" max="5896" width="1.140625" style="7" customWidth="1"/>
    <col min="5897" max="5897" width="1" style="7" customWidth="1"/>
    <col min="5898" max="5898" width="21.5703125" style="7" customWidth="1"/>
    <col min="5899" max="5899" width="7.7109375" style="7" customWidth="1"/>
    <col min="5900" max="5900" width="8.5703125" style="7" customWidth="1"/>
    <col min="5901" max="5902" width="0" style="7" hidden="1" customWidth="1"/>
    <col min="5903" max="5903" width="8.85546875" style="7" customWidth="1"/>
    <col min="5904" max="5906" width="9.140625" style="7" customWidth="1"/>
    <col min="5907" max="6144" width="9.140625" style="7"/>
    <col min="6145" max="6145" width="2.7109375" style="7" customWidth="1"/>
    <col min="6146" max="6146" width="21.28515625" style="7" customWidth="1"/>
    <col min="6147" max="6147" width="7.28515625" style="7" customWidth="1"/>
    <col min="6148" max="6148" width="8.42578125" style="7" customWidth="1"/>
    <col min="6149" max="6150" width="0" style="7" hidden="1" customWidth="1"/>
    <col min="6151" max="6151" width="8.85546875" style="7" customWidth="1"/>
    <col min="6152" max="6152" width="1.140625" style="7" customWidth="1"/>
    <col min="6153" max="6153" width="1" style="7" customWidth="1"/>
    <col min="6154" max="6154" width="21.5703125" style="7" customWidth="1"/>
    <col min="6155" max="6155" width="7.7109375" style="7" customWidth="1"/>
    <col min="6156" max="6156" width="8.5703125" style="7" customWidth="1"/>
    <col min="6157" max="6158" width="0" style="7" hidden="1" customWidth="1"/>
    <col min="6159" max="6159" width="8.85546875" style="7" customWidth="1"/>
    <col min="6160" max="6162" width="9.140625" style="7" customWidth="1"/>
    <col min="6163" max="6400" width="9.140625" style="7"/>
    <col min="6401" max="6401" width="2.7109375" style="7" customWidth="1"/>
    <col min="6402" max="6402" width="21.28515625" style="7" customWidth="1"/>
    <col min="6403" max="6403" width="7.28515625" style="7" customWidth="1"/>
    <col min="6404" max="6404" width="8.42578125" style="7" customWidth="1"/>
    <col min="6405" max="6406" width="0" style="7" hidden="1" customWidth="1"/>
    <col min="6407" max="6407" width="8.85546875" style="7" customWidth="1"/>
    <col min="6408" max="6408" width="1.140625" style="7" customWidth="1"/>
    <col min="6409" max="6409" width="1" style="7" customWidth="1"/>
    <col min="6410" max="6410" width="21.5703125" style="7" customWidth="1"/>
    <col min="6411" max="6411" width="7.7109375" style="7" customWidth="1"/>
    <col min="6412" max="6412" width="8.5703125" style="7" customWidth="1"/>
    <col min="6413" max="6414" width="0" style="7" hidden="1" customWidth="1"/>
    <col min="6415" max="6415" width="8.85546875" style="7" customWidth="1"/>
    <col min="6416" max="6418" width="9.140625" style="7" customWidth="1"/>
    <col min="6419" max="6656" width="9.140625" style="7"/>
    <col min="6657" max="6657" width="2.7109375" style="7" customWidth="1"/>
    <col min="6658" max="6658" width="21.28515625" style="7" customWidth="1"/>
    <col min="6659" max="6659" width="7.28515625" style="7" customWidth="1"/>
    <col min="6660" max="6660" width="8.42578125" style="7" customWidth="1"/>
    <col min="6661" max="6662" width="0" style="7" hidden="1" customWidth="1"/>
    <col min="6663" max="6663" width="8.85546875" style="7" customWidth="1"/>
    <col min="6664" max="6664" width="1.140625" style="7" customWidth="1"/>
    <col min="6665" max="6665" width="1" style="7" customWidth="1"/>
    <col min="6666" max="6666" width="21.5703125" style="7" customWidth="1"/>
    <col min="6667" max="6667" width="7.7109375" style="7" customWidth="1"/>
    <col min="6668" max="6668" width="8.5703125" style="7" customWidth="1"/>
    <col min="6669" max="6670" width="0" style="7" hidden="1" customWidth="1"/>
    <col min="6671" max="6671" width="8.85546875" style="7" customWidth="1"/>
    <col min="6672" max="6674" width="9.140625" style="7" customWidth="1"/>
    <col min="6675" max="6912" width="9.140625" style="7"/>
    <col min="6913" max="6913" width="2.7109375" style="7" customWidth="1"/>
    <col min="6914" max="6914" width="21.28515625" style="7" customWidth="1"/>
    <col min="6915" max="6915" width="7.28515625" style="7" customWidth="1"/>
    <col min="6916" max="6916" width="8.42578125" style="7" customWidth="1"/>
    <col min="6917" max="6918" width="0" style="7" hidden="1" customWidth="1"/>
    <col min="6919" max="6919" width="8.85546875" style="7" customWidth="1"/>
    <col min="6920" max="6920" width="1.140625" style="7" customWidth="1"/>
    <col min="6921" max="6921" width="1" style="7" customWidth="1"/>
    <col min="6922" max="6922" width="21.5703125" style="7" customWidth="1"/>
    <col min="6923" max="6923" width="7.7109375" style="7" customWidth="1"/>
    <col min="6924" max="6924" width="8.5703125" style="7" customWidth="1"/>
    <col min="6925" max="6926" width="0" style="7" hidden="1" customWidth="1"/>
    <col min="6927" max="6927" width="8.85546875" style="7" customWidth="1"/>
    <col min="6928" max="6930" width="9.140625" style="7" customWidth="1"/>
    <col min="6931" max="7168" width="9.140625" style="7"/>
    <col min="7169" max="7169" width="2.7109375" style="7" customWidth="1"/>
    <col min="7170" max="7170" width="21.28515625" style="7" customWidth="1"/>
    <col min="7171" max="7171" width="7.28515625" style="7" customWidth="1"/>
    <col min="7172" max="7172" width="8.42578125" style="7" customWidth="1"/>
    <col min="7173" max="7174" width="0" style="7" hidden="1" customWidth="1"/>
    <col min="7175" max="7175" width="8.85546875" style="7" customWidth="1"/>
    <col min="7176" max="7176" width="1.140625" style="7" customWidth="1"/>
    <col min="7177" max="7177" width="1" style="7" customWidth="1"/>
    <col min="7178" max="7178" width="21.5703125" style="7" customWidth="1"/>
    <col min="7179" max="7179" width="7.7109375" style="7" customWidth="1"/>
    <col min="7180" max="7180" width="8.5703125" style="7" customWidth="1"/>
    <col min="7181" max="7182" width="0" style="7" hidden="1" customWidth="1"/>
    <col min="7183" max="7183" width="8.85546875" style="7" customWidth="1"/>
    <col min="7184" max="7186" width="9.140625" style="7" customWidth="1"/>
    <col min="7187" max="7424" width="9.140625" style="7"/>
    <col min="7425" max="7425" width="2.7109375" style="7" customWidth="1"/>
    <col min="7426" max="7426" width="21.28515625" style="7" customWidth="1"/>
    <col min="7427" max="7427" width="7.28515625" style="7" customWidth="1"/>
    <col min="7428" max="7428" width="8.42578125" style="7" customWidth="1"/>
    <col min="7429" max="7430" width="0" style="7" hidden="1" customWidth="1"/>
    <col min="7431" max="7431" width="8.85546875" style="7" customWidth="1"/>
    <col min="7432" max="7432" width="1.140625" style="7" customWidth="1"/>
    <col min="7433" max="7433" width="1" style="7" customWidth="1"/>
    <col min="7434" max="7434" width="21.5703125" style="7" customWidth="1"/>
    <col min="7435" max="7435" width="7.7109375" style="7" customWidth="1"/>
    <col min="7436" max="7436" width="8.5703125" style="7" customWidth="1"/>
    <col min="7437" max="7438" width="0" style="7" hidden="1" customWidth="1"/>
    <col min="7439" max="7439" width="8.85546875" style="7" customWidth="1"/>
    <col min="7440" max="7442" width="9.140625" style="7" customWidth="1"/>
    <col min="7443" max="7680" width="9.140625" style="7"/>
    <col min="7681" max="7681" width="2.7109375" style="7" customWidth="1"/>
    <col min="7682" max="7682" width="21.28515625" style="7" customWidth="1"/>
    <col min="7683" max="7683" width="7.28515625" style="7" customWidth="1"/>
    <col min="7684" max="7684" width="8.42578125" style="7" customWidth="1"/>
    <col min="7685" max="7686" width="0" style="7" hidden="1" customWidth="1"/>
    <col min="7687" max="7687" width="8.85546875" style="7" customWidth="1"/>
    <col min="7688" max="7688" width="1.140625" style="7" customWidth="1"/>
    <col min="7689" max="7689" width="1" style="7" customWidth="1"/>
    <col min="7690" max="7690" width="21.5703125" style="7" customWidth="1"/>
    <col min="7691" max="7691" width="7.7109375" style="7" customWidth="1"/>
    <col min="7692" max="7692" width="8.5703125" style="7" customWidth="1"/>
    <col min="7693" max="7694" width="0" style="7" hidden="1" customWidth="1"/>
    <col min="7695" max="7695" width="8.85546875" style="7" customWidth="1"/>
    <col min="7696" max="7698" width="9.140625" style="7" customWidth="1"/>
    <col min="7699" max="7936" width="9.140625" style="7"/>
    <col min="7937" max="7937" width="2.7109375" style="7" customWidth="1"/>
    <col min="7938" max="7938" width="21.28515625" style="7" customWidth="1"/>
    <col min="7939" max="7939" width="7.28515625" style="7" customWidth="1"/>
    <col min="7940" max="7940" width="8.42578125" style="7" customWidth="1"/>
    <col min="7941" max="7942" width="0" style="7" hidden="1" customWidth="1"/>
    <col min="7943" max="7943" width="8.85546875" style="7" customWidth="1"/>
    <col min="7944" max="7944" width="1.140625" style="7" customWidth="1"/>
    <col min="7945" max="7945" width="1" style="7" customWidth="1"/>
    <col min="7946" max="7946" width="21.5703125" style="7" customWidth="1"/>
    <col min="7947" max="7947" width="7.7109375" style="7" customWidth="1"/>
    <col min="7948" max="7948" width="8.5703125" style="7" customWidth="1"/>
    <col min="7949" max="7950" width="0" style="7" hidden="1" customWidth="1"/>
    <col min="7951" max="7951" width="8.85546875" style="7" customWidth="1"/>
    <col min="7952" max="7954" width="9.140625" style="7" customWidth="1"/>
    <col min="7955" max="8192" width="9.140625" style="7"/>
    <col min="8193" max="8193" width="2.7109375" style="7" customWidth="1"/>
    <col min="8194" max="8194" width="21.28515625" style="7" customWidth="1"/>
    <col min="8195" max="8195" width="7.28515625" style="7" customWidth="1"/>
    <col min="8196" max="8196" width="8.42578125" style="7" customWidth="1"/>
    <col min="8197" max="8198" width="0" style="7" hidden="1" customWidth="1"/>
    <col min="8199" max="8199" width="8.85546875" style="7" customWidth="1"/>
    <col min="8200" max="8200" width="1.140625" style="7" customWidth="1"/>
    <col min="8201" max="8201" width="1" style="7" customWidth="1"/>
    <col min="8202" max="8202" width="21.5703125" style="7" customWidth="1"/>
    <col min="8203" max="8203" width="7.7109375" style="7" customWidth="1"/>
    <col min="8204" max="8204" width="8.5703125" style="7" customWidth="1"/>
    <col min="8205" max="8206" width="0" style="7" hidden="1" customWidth="1"/>
    <col min="8207" max="8207" width="8.85546875" style="7" customWidth="1"/>
    <col min="8208" max="8210" width="9.140625" style="7" customWidth="1"/>
    <col min="8211" max="8448" width="9.140625" style="7"/>
    <col min="8449" max="8449" width="2.7109375" style="7" customWidth="1"/>
    <col min="8450" max="8450" width="21.28515625" style="7" customWidth="1"/>
    <col min="8451" max="8451" width="7.28515625" style="7" customWidth="1"/>
    <col min="8452" max="8452" width="8.42578125" style="7" customWidth="1"/>
    <col min="8453" max="8454" width="0" style="7" hidden="1" customWidth="1"/>
    <col min="8455" max="8455" width="8.85546875" style="7" customWidth="1"/>
    <col min="8456" max="8456" width="1.140625" style="7" customWidth="1"/>
    <col min="8457" max="8457" width="1" style="7" customWidth="1"/>
    <col min="8458" max="8458" width="21.5703125" style="7" customWidth="1"/>
    <col min="8459" max="8459" width="7.7109375" style="7" customWidth="1"/>
    <col min="8460" max="8460" width="8.5703125" style="7" customWidth="1"/>
    <col min="8461" max="8462" width="0" style="7" hidden="1" customWidth="1"/>
    <col min="8463" max="8463" width="8.85546875" style="7" customWidth="1"/>
    <col min="8464" max="8466" width="9.140625" style="7" customWidth="1"/>
    <col min="8467" max="8704" width="9.140625" style="7"/>
    <col min="8705" max="8705" width="2.7109375" style="7" customWidth="1"/>
    <col min="8706" max="8706" width="21.28515625" style="7" customWidth="1"/>
    <col min="8707" max="8707" width="7.28515625" style="7" customWidth="1"/>
    <col min="8708" max="8708" width="8.42578125" style="7" customWidth="1"/>
    <col min="8709" max="8710" width="0" style="7" hidden="1" customWidth="1"/>
    <col min="8711" max="8711" width="8.85546875" style="7" customWidth="1"/>
    <col min="8712" max="8712" width="1.140625" style="7" customWidth="1"/>
    <col min="8713" max="8713" width="1" style="7" customWidth="1"/>
    <col min="8714" max="8714" width="21.5703125" style="7" customWidth="1"/>
    <col min="8715" max="8715" width="7.7109375" style="7" customWidth="1"/>
    <col min="8716" max="8716" width="8.5703125" style="7" customWidth="1"/>
    <col min="8717" max="8718" width="0" style="7" hidden="1" customWidth="1"/>
    <col min="8719" max="8719" width="8.85546875" style="7" customWidth="1"/>
    <col min="8720" max="8722" width="9.140625" style="7" customWidth="1"/>
    <col min="8723" max="8960" width="9.140625" style="7"/>
    <col min="8961" max="8961" width="2.7109375" style="7" customWidth="1"/>
    <col min="8962" max="8962" width="21.28515625" style="7" customWidth="1"/>
    <col min="8963" max="8963" width="7.28515625" style="7" customWidth="1"/>
    <col min="8964" max="8964" width="8.42578125" style="7" customWidth="1"/>
    <col min="8965" max="8966" width="0" style="7" hidden="1" customWidth="1"/>
    <col min="8967" max="8967" width="8.85546875" style="7" customWidth="1"/>
    <col min="8968" max="8968" width="1.140625" style="7" customWidth="1"/>
    <col min="8969" max="8969" width="1" style="7" customWidth="1"/>
    <col min="8970" max="8970" width="21.5703125" style="7" customWidth="1"/>
    <col min="8971" max="8971" width="7.7109375" style="7" customWidth="1"/>
    <col min="8972" max="8972" width="8.5703125" style="7" customWidth="1"/>
    <col min="8973" max="8974" width="0" style="7" hidden="1" customWidth="1"/>
    <col min="8975" max="8975" width="8.85546875" style="7" customWidth="1"/>
    <col min="8976" max="8978" width="9.140625" style="7" customWidth="1"/>
    <col min="8979" max="9216" width="9.140625" style="7"/>
    <col min="9217" max="9217" width="2.7109375" style="7" customWidth="1"/>
    <col min="9218" max="9218" width="21.28515625" style="7" customWidth="1"/>
    <col min="9219" max="9219" width="7.28515625" style="7" customWidth="1"/>
    <col min="9220" max="9220" width="8.42578125" style="7" customWidth="1"/>
    <col min="9221" max="9222" width="0" style="7" hidden="1" customWidth="1"/>
    <col min="9223" max="9223" width="8.85546875" style="7" customWidth="1"/>
    <col min="9224" max="9224" width="1.140625" style="7" customWidth="1"/>
    <col min="9225" max="9225" width="1" style="7" customWidth="1"/>
    <col min="9226" max="9226" width="21.5703125" style="7" customWidth="1"/>
    <col min="9227" max="9227" width="7.7109375" style="7" customWidth="1"/>
    <col min="9228" max="9228" width="8.5703125" style="7" customWidth="1"/>
    <col min="9229" max="9230" width="0" style="7" hidden="1" customWidth="1"/>
    <col min="9231" max="9231" width="8.85546875" style="7" customWidth="1"/>
    <col min="9232" max="9234" width="9.140625" style="7" customWidth="1"/>
    <col min="9235" max="9472" width="9.140625" style="7"/>
    <col min="9473" max="9473" width="2.7109375" style="7" customWidth="1"/>
    <col min="9474" max="9474" width="21.28515625" style="7" customWidth="1"/>
    <col min="9475" max="9475" width="7.28515625" style="7" customWidth="1"/>
    <col min="9476" max="9476" width="8.42578125" style="7" customWidth="1"/>
    <col min="9477" max="9478" width="0" style="7" hidden="1" customWidth="1"/>
    <col min="9479" max="9479" width="8.85546875" style="7" customWidth="1"/>
    <col min="9480" max="9480" width="1.140625" style="7" customWidth="1"/>
    <col min="9481" max="9481" width="1" style="7" customWidth="1"/>
    <col min="9482" max="9482" width="21.5703125" style="7" customWidth="1"/>
    <col min="9483" max="9483" width="7.7109375" style="7" customWidth="1"/>
    <col min="9484" max="9484" width="8.5703125" style="7" customWidth="1"/>
    <col min="9485" max="9486" width="0" style="7" hidden="1" customWidth="1"/>
    <col min="9487" max="9487" width="8.85546875" style="7" customWidth="1"/>
    <col min="9488" max="9490" width="9.140625" style="7" customWidth="1"/>
    <col min="9491" max="9728" width="9.140625" style="7"/>
    <col min="9729" max="9729" width="2.7109375" style="7" customWidth="1"/>
    <col min="9730" max="9730" width="21.28515625" style="7" customWidth="1"/>
    <col min="9731" max="9731" width="7.28515625" style="7" customWidth="1"/>
    <col min="9732" max="9732" width="8.42578125" style="7" customWidth="1"/>
    <col min="9733" max="9734" width="0" style="7" hidden="1" customWidth="1"/>
    <col min="9735" max="9735" width="8.85546875" style="7" customWidth="1"/>
    <col min="9736" max="9736" width="1.140625" style="7" customWidth="1"/>
    <col min="9737" max="9737" width="1" style="7" customWidth="1"/>
    <col min="9738" max="9738" width="21.5703125" style="7" customWidth="1"/>
    <col min="9739" max="9739" width="7.7109375" style="7" customWidth="1"/>
    <col min="9740" max="9740" width="8.5703125" style="7" customWidth="1"/>
    <col min="9741" max="9742" width="0" style="7" hidden="1" customWidth="1"/>
    <col min="9743" max="9743" width="8.85546875" style="7" customWidth="1"/>
    <col min="9744" max="9746" width="9.140625" style="7" customWidth="1"/>
    <col min="9747" max="9984" width="9.140625" style="7"/>
    <col min="9985" max="9985" width="2.7109375" style="7" customWidth="1"/>
    <col min="9986" max="9986" width="21.28515625" style="7" customWidth="1"/>
    <col min="9987" max="9987" width="7.28515625" style="7" customWidth="1"/>
    <col min="9988" max="9988" width="8.42578125" style="7" customWidth="1"/>
    <col min="9989" max="9990" width="0" style="7" hidden="1" customWidth="1"/>
    <col min="9991" max="9991" width="8.85546875" style="7" customWidth="1"/>
    <col min="9992" max="9992" width="1.140625" style="7" customWidth="1"/>
    <col min="9993" max="9993" width="1" style="7" customWidth="1"/>
    <col min="9994" max="9994" width="21.5703125" style="7" customWidth="1"/>
    <col min="9995" max="9995" width="7.7109375" style="7" customWidth="1"/>
    <col min="9996" max="9996" width="8.5703125" style="7" customWidth="1"/>
    <col min="9997" max="9998" width="0" style="7" hidden="1" customWidth="1"/>
    <col min="9999" max="9999" width="8.85546875" style="7" customWidth="1"/>
    <col min="10000" max="10002" width="9.140625" style="7" customWidth="1"/>
    <col min="10003" max="10240" width="9.140625" style="7"/>
    <col min="10241" max="10241" width="2.7109375" style="7" customWidth="1"/>
    <col min="10242" max="10242" width="21.28515625" style="7" customWidth="1"/>
    <col min="10243" max="10243" width="7.28515625" style="7" customWidth="1"/>
    <col min="10244" max="10244" width="8.42578125" style="7" customWidth="1"/>
    <col min="10245" max="10246" width="0" style="7" hidden="1" customWidth="1"/>
    <col min="10247" max="10247" width="8.85546875" style="7" customWidth="1"/>
    <col min="10248" max="10248" width="1.140625" style="7" customWidth="1"/>
    <col min="10249" max="10249" width="1" style="7" customWidth="1"/>
    <col min="10250" max="10250" width="21.5703125" style="7" customWidth="1"/>
    <col min="10251" max="10251" width="7.7109375" style="7" customWidth="1"/>
    <col min="10252" max="10252" width="8.5703125" style="7" customWidth="1"/>
    <col min="10253" max="10254" width="0" style="7" hidden="1" customWidth="1"/>
    <col min="10255" max="10255" width="8.85546875" style="7" customWidth="1"/>
    <col min="10256" max="10258" width="9.140625" style="7" customWidth="1"/>
    <col min="10259" max="10496" width="9.140625" style="7"/>
    <col min="10497" max="10497" width="2.7109375" style="7" customWidth="1"/>
    <col min="10498" max="10498" width="21.28515625" style="7" customWidth="1"/>
    <col min="10499" max="10499" width="7.28515625" style="7" customWidth="1"/>
    <col min="10500" max="10500" width="8.42578125" style="7" customWidth="1"/>
    <col min="10501" max="10502" width="0" style="7" hidden="1" customWidth="1"/>
    <col min="10503" max="10503" width="8.85546875" style="7" customWidth="1"/>
    <col min="10504" max="10504" width="1.140625" style="7" customWidth="1"/>
    <col min="10505" max="10505" width="1" style="7" customWidth="1"/>
    <col min="10506" max="10506" width="21.5703125" style="7" customWidth="1"/>
    <col min="10507" max="10507" width="7.7109375" style="7" customWidth="1"/>
    <col min="10508" max="10508" width="8.5703125" style="7" customWidth="1"/>
    <col min="10509" max="10510" width="0" style="7" hidden="1" customWidth="1"/>
    <col min="10511" max="10511" width="8.85546875" style="7" customWidth="1"/>
    <col min="10512" max="10514" width="9.140625" style="7" customWidth="1"/>
    <col min="10515" max="10752" width="9.140625" style="7"/>
    <col min="10753" max="10753" width="2.7109375" style="7" customWidth="1"/>
    <col min="10754" max="10754" width="21.28515625" style="7" customWidth="1"/>
    <col min="10755" max="10755" width="7.28515625" style="7" customWidth="1"/>
    <col min="10756" max="10756" width="8.42578125" style="7" customWidth="1"/>
    <col min="10757" max="10758" width="0" style="7" hidden="1" customWidth="1"/>
    <col min="10759" max="10759" width="8.85546875" style="7" customWidth="1"/>
    <col min="10760" max="10760" width="1.140625" style="7" customWidth="1"/>
    <col min="10761" max="10761" width="1" style="7" customWidth="1"/>
    <col min="10762" max="10762" width="21.5703125" style="7" customWidth="1"/>
    <col min="10763" max="10763" width="7.7109375" style="7" customWidth="1"/>
    <col min="10764" max="10764" width="8.5703125" style="7" customWidth="1"/>
    <col min="10765" max="10766" width="0" style="7" hidden="1" customWidth="1"/>
    <col min="10767" max="10767" width="8.85546875" style="7" customWidth="1"/>
    <col min="10768" max="10770" width="9.140625" style="7" customWidth="1"/>
    <col min="10771" max="11008" width="9.140625" style="7"/>
    <col min="11009" max="11009" width="2.7109375" style="7" customWidth="1"/>
    <col min="11010" max="11010" width="21.28515625" style="7" customWidth="1"/>
    <col min="11011" max="11011" width="7.28515625" style="7" customWidth="1"/>
    <col min="11012" max="11012" width="8.42578125" style="7" customWidth="1"/>
    <col min="11013" max="11014" width="0" style="7" hidden="1" customWidth="1"/>
    <col min="11015" max="11015" width="8.85546875" style="7" customWidth="1"/>
    <col min="11016" max="11016" width="1.140625" style="7" customWidth="1"/>
    <col min="11017" max="11017" width="1" style="7" customWidth="1"/>
    <col min="11018" max="11018" width="21.5703125" style="7" customWidth="1"/>
    <col min="11019" max="11019" width="7.7109375" style="7" customWidth="1"/>
    <col min="11020" max="11020" width="8.5703125" style="7" customWidth="1"/>
    <col min="11021" max="11022" width="0" style="7" hidden="1" customWidth="1"/>
    <col min="11023" max="11023" width="8.85546875" style="7" customWidth="1"/>
    <col min="11024" max="11026" width="9.140625" style="7" customWidth="1"/>
    <col min="11027" max="11264" width="9.140625" style="7"/>
    <col min="11265" max="11265" width="2.7109375" style="7" customWidth="1"/>
    <col min="11266" max="11266" width="21.28515625" style="7" customWidth="1"/>
    <col min="11267" max="11267" width="7.28515625" style="7" customWidth="1"/>
    <col min="11268" max="11268" width="8.42578125" style="7" customWidth="1"/>
    <col min="11269" max="11270" width="0" style="7" hidden="1" customWidth="1"/>
    <col min="11271" max="11271" width="8.85546875" style="7" customWidth="1"/>
    <col min="11272" max="11272" width="1.140625" style="7" customWidth="1"/>
    <col min="11273" max="11273" width="1" style="7" customWidth="1"/>
    <col min="11274" max="11274" width="21.5703125" style="7" customWidth="1"/>
    <col min="11275" max="11275" width="7.7109375" style="7" customWidth="1"/>
    <col min="11276" max="11276" width="8.5703125" style="7" customWidth="1"/>
    <col min="11277" max="11278" width="0" style="7" hidden="1" customWidth="1"/>
    <col min="11279" max="11279" width="8.85546875" style="7" customWidth="1"/>
    <col min="11280" max="11282" width="9.140625" style="7" customWidth="1"/>
    <col min="11283" max="11520" width="9.140625" style="7"/>
    <col min="11521" max="11521" width="2.7109375" style="7" customWidth="1"/>
    <col min="11522" max="11522" width="21.28515625" style="7" customWidth="1"/>
    <col min="11523" max="11523" width="7.28515625" style="7" customWidth="1"/>
    <col min="11524" max="11524" width="8.42578125" style="7" customWidth="1"/>
    <col min="11525" max="11526" width="0" style="7" hidden="1" customWidth="1"/>
    <col min="11527" max="11527" width="8.85546875" style="7" customWidth="1"/>
    <col min="11528" max="11528" width="1.140625" style="7" customWidth="1"/>
    <col min="11529" max="11529" width="1" style="7" customWidth="1"/>
    <col min="11530" max="11530" width="21.5703125" style="7" customWidth="1"/>
    <col min="11531" max="11531" width="7.7109375" style="7" customWidth="1"/>
    <col min="11532" max="11532" width="8.5703125" style="7" customWidth="1"/>
    <col min="11533" max="11534" width="0" style="7" hidden="1" customWidth="1"/>
    <col min="11535" max="11535" width="8.85546875" style="7" customWidth="1"/>
    <col min="11536" max="11538" width="9.140625" style="7" customWidth="1"/>
    <col min="11539" max="11776" width="9.140625" style="7"/>
    <col min="11777" max="11777" width="2.7109375" style="7" customWidth="1"/>
    <col min="11778" max="11778" width="21.28515625" style="7" customWidth="1"/>
    <col min="11779" max="11779" width="7.28515625" style="7" customWidth="1"/>
    <col min="11780" max="11780" width="8.42578125" style="7" customWidth="1"/>
    <col min="11781" max="11782" width="0" style="7" hidden="1" customWidth="1"/>
    <col min="11783" max="11783" width="8.85546875" style="7" customWidth="1"/>
    <col min="11784" max="11784" width="1.140625" style="7" customWidth="1"/>
    <col min="11785" max="11785" width="1" style="7" customWidth="1"/>
    <col min="11786" max="11786" width="21.5703125" style="7" customWidth="1"/>
    <col min="11787" max="11787" width="7.7109375" style="7" customWidth="1"/>
    <col min="11788" max="11788" width="8.5703125" style="7" customWidth="1"/>
    <col min="11789" max="11790" width="0" style="7" hidden="1" customWidth="1"/>
    <col min="11791" max="11791" width="8.85546875" style="7" customWidth="1"/>
    <col min="11792" max="11794" width="9.140625" style="7" customWidth="1"/>
    <col min="11795" max="12032" width="9.140625" style="7"/>
    <col min="12033" max="12033" width="2.7109375" style="7" customWidth="1"/>
    <col min="12034" max="12034" width="21.28515625" style="7" customWidth="1"/>
    <col min="12035" max="12035" width="7.28515625" style="7" customWidth="1"/>
    <col min="12036" max="12036" width="8.42578125" style="7" customWidth="1"/>
    <col min="12037" max="12038" width="0" style="7" hidden="1" customWidth="1"/>
    <col min="12039" max="12039" width="8.85546875" style="7" customWidth="1"/>
    <col min="12040" max="12040" width="1.140625" style="7" customWidth="1"/>
    <col min="12041" max="12041" width="1" style="7" customWidth="1"/>
    <col min="12042" max="12042" width="21.5703125" style="7" customWidth="1"/>
    <col min="12043" max="12043" width="7.7109375" style="7" customWidth="1"/>
    <col min="12044" max="12044" width="8.5703125" style="7" customWidth="1"/>
    <col min="12045" max="12046" width="0" style="7" hidden="1" customWidth="1"/>
    <col min="12047" max="12047" width="8.85546875" style="7" customWidth="1"/>
    <col min="12048" max="12050" width="9.140625" style="7" customWidth="1"/>
    <col min="12051" max="12288" width="9.140625" style="7"/>
    <col min="12289" max="12289" width="2.7109375" style="7" customWidth="1"/>
    <col min="12290" max="12290" width="21.28515625" style="7" customWidth="1"/>
    <col min="12291" max="12291" width="7.28515625" style="7" customWidth="1"/>
    <col min="12292" max="12292" width="8.42578125" style="7" customWidth="1"/>
    <col min="12293" max="12294" width="0" style="7" hidden="1" customWidth="1"/>
    <col min="12295" max="12295" width="8.85546875" style="7" customWidth="1"/>
    <col min="12296" max="12296" width="1.140625" style="7" customWidth="1"/>
    <col min="12297" max="12297" width="1" style="7" customWidth="1"/>
    <col min="12298" max="12298" width="21.5703125" style="7" customWidth="1"/>
    <col min="12299" max="12299" width="7.7109375" style="7" customWidth="1"/>
    <col min="12300" max="12300" width="8.5703125" style="7" customWidth="1"/>
    <col min="12301" max="12302" width="0" style="7" hidden="1" customWidth="1"/>
    <col min="12303" max="12303" width="8.85546875" style="7" customWidth="1"/>
    <col min="12304" max="12306" width="9.140625" style="7" customWidth="1"/>
    <col min="12307" max="12544" width="9.140625" style="7"/>
    <col min="12545" max="12545" width="2.7109375" style="7" customWidth="1"/>
    <col min="12546" max="12546" width="21.28515625" style="7" customWidth="1"/>
    <col min="12547" max="12547" width="7.28515625" style="7" customWidth="1"/>
    <col min="12548" max="12548" width="8.42578125" style="7" customWidth="1"/>
    <col min="12549" max="12550" width="0" style="7" hidden="1" customWidth="1"/>
    <col min="12551" max="12551" width="8.85546875" style="7" customWidth="1"/>
    <col min="12552" max="12552" width="1.140625" style="7" customWidth="1"/>
    <col min="12553" max="12553" width="1" style="7" customWidth="1"/>
    <col min="12554" max="12554" width="21.5703125" style="7" customWidth="1"/>
    <col min="12555" max="12555" width="7.7109375" style="7" customWidth="1"/>
    <col min="12556" max="12556" width="8.5703125" style="7" customWidth="1"/>
    <col min="12557" max="12558" width="0" style="7" hidden="1" customWidth="1"/>
    <col min="12559" max="12559" width="8.85546875" style="7" customWidth="1"/>
    <col min="12560" max="12562" width="9.140625" style="7" customWidth="1"/>
    <col min="12563" max="12800" width="9.140625" style="7"/>
    <col min="12801" max="12801" width="2.7109375" style="7" customWidth="1"/>
    <col min="12802" max="12802" width="21.28515625" style="7" customWidth="1"/>
    <col min="12803" max="12803" width="7.28515625" style="7" customWidth="1"/>
    <col min="12804" max="12804" width="8.42578125" style="7" customWidth="1"/>
    <col min="12805" max="12806" width="0" style="7" hidden="1" customWidth="1"/>
    <col min="12807" max="12807" width="8.85546875" style="7" customWidth="1"/>
    <col min="12808" max="12808" width="1.140625" style="7" customWidth="1"/>
    <col min="12809" max="12809" width="1" style="7" customWidth="1"/>
    <col min="12810" max="12810" width="21.5703125" style="7" customWidth="1"/>
    <col min="12811" max="12811" width="7.7109375" style="7" customWidth="1"/>
    <col min="12812" max="12812" width="8.5703125" style="7" customWidth="1"/>
    <col min="12813" max="12814" width="0" style="7" hidden="1" customWidth="1"/>
    <col min="12815" max="12815" width="8.85546875" style="7" customWidth="1"/>
    <col min="12816" max="12818" width="9.140625" style="7" customWidth="1"/>
    <col min="12819" max="13056" width="9.140625" style="7"/>
    <col min="13057" max="13057" width="2.7109375" style="7" customWidth="1"/>
    <col min="13058" max="13058" width="21.28515625" style="7" customWidth="1"/>
    <col min="13059" max="13059" width="7.28515625" style="7" customWidth="1"/>
    <col min="13060" max="13060" width="8.42578125" style="7" customWidth="1"/>
    <col min="13061" max="13062" width="0" style="7" hidden="1" customWidth="1"/>
    <col min="13063" max="13063" width="8.85546875" style="7" customWidth="1"/>
    <col min="13064" max="13064" width="1.140625" style="7" customWidth="1"/>
    <col min="13065" max="13065" width="1" style="7" customWidth="1"/>
    <col min="13066" max="13066" width="21.5703125" style="7" customWidth="1"/>
    <col min="13067" max="13067" width="7.7109375" style="7" customWidth="1"/>
    <col min="13068" max="13068" width="8.5703125" style="7" customWidth="1"/>
    <col min="13069" max="13070" width="0" style="7" hidden="1" customWidth="1"/>
    <col min="13071" max="13071" width="8.85546875" style="7" customWidth="1"/>
    <col min="13072" max="13074" width="9.140625" style="7" customWidth="1"/>
    <col min="13075" max="13312" width="9.140625" style="7"/>
    <col min="13313" max="13313" width="2.7109375" style="7" customWidth="1"/>
    <col min="13314" max="13314" width="21.28515625" style="7" customWidth="1"/>
    <col min="13315" max="13315" width="7.28515625" style="7" customWidth="1"/>
    <col min="13316" max="13316" width="8.42578125" style="7" customWidth="1"/>
    <col min="13317" max="13318" width="0" style="7" hidden="1" customWidth="1"/>
    <col min="13319" max="13319" width="8.85546875" style="7" customWidth="1"/>
    <col min="13320" max="13320" width="1.140625" style="7" customWidth="1"/>
    <col min="13321" max="13321" width="1" style="7" customWidth="1"/>
    <col min="13322" max="13322" width="21.5703125" style="7" customWidth="1"/>
    <col min="13323" max="13323" width="7.7109375" style="7" customWidth="1"/>
    <col min="13324" max="13324" width="8.5703125" style="7" customWidth="1"/>
    <col min="13325" max="13326" width="0" style="7" hidden="1" customWidth="1"/>
    <col min="13327" max="13327" width="8.85546875" style="7" customWidth="1"/>
    <col min="13328" max="13330" width="9.140625" style="7" customWidth="1"/>
    <col min="13331" max="13568" width="9.140625" style="7"/>
    <col min="13569" max="13569" width="2.7109375" style="7" customWidth="1"/>
    <col min="13570" max="13570" width="21.28515625" style="7" customWidth="1"/>
    <col min="13571" max="13571" width="7.28515625" style="7" customWidth="1"/>
    <col min="13572" max="13572" width="8.42578125" style="7" customWidth="1"/>
    <col min="13573" max="13574" width="0" style="7" hidden="1" customWidth="1"/>
    <col min="13575" max="13575" width="8.85546875" style="7" customWidth="1"/>
    <col min="13576" max="13576" width="1.140625" style="7" customWidth="1"/>
    <col min="13577" max="13577" width="1" style="7" customWidth="1"/>
    <col min="13578" max="13578" width="21.5703125" style="7" customWidth="1"/>
    <col min="13579" max="13579" width="7.7109375" style="7" customWidth="1"/>
    <col min="13580" max="13580" width="8.5703125" style="7" customWidth="1"/>
    <col min="13581" max="13582" width="0" style="7" hidden="1" customWidth="1"/>
    <col min="13583" max="13583" width="8.85546875" style="7" customWidth="1"/>
    <col min="13584" max="13586" width="9.140625" style="7" customWidth="1"/>
    <col min="13587" max="13824" width="9.140625" style="7"/>
    <col min="13825" max="13825" width="2.7109375" style="7" customWidth="1"/>
    <col min="13826" max="13826" width="21.28515625" style="7" customWidth="1"/>
    <col min="13827" max="13827" width="7.28515625" style="7" customWidth="1"/>
    <col min="13828" max="13828" width="8.42578125" style="7" customWidth="1"/>
    <col min="13829" max="13830" width="0" style="7" hidden="1" customWidth="1"/>
    <col min="13831" max="13831" width="8.85546875" style="7" customWidth="1"/>
    <col min="13832" max="13832" width="1.140625" style="7" customWidth="1"/>
    <col min="13833" max="13833" width="1" style="7" customWidth="1"/>
    <col min="13834" max="13834" width="21.5703125" style="7" customWidth="1"/>
    <col min="13835" max="13835" width="7.7109375" style="7" customWidth="1"/>
    <col min="13836" max="13836" width="8.5703125" style="7" customWidth="1"/>
    <col min="13837" max="13838" width="0" style="7" hidden="1" customWidth="1"/>
    <col min="13839" max="13839" width="8.85546875" style="7" customWidth="1"/>
    <col min="13840" max="13842" width="9.140625" style="7" customWidth="1"/>
    <col min="13843" max="14080" width="9.140625" style="7"/>
    <col min="14081" max="14081" width="2.7109375" style="7" customWidth="1"/>
    <col min="14082" max="14082" width="21.28515625" style="7" customWidth="1"/>
    <col min="14083" max="14083" width="7.28515625" style="7" customWidth="1"/>
    <col min="14084" max="14084" width="8.42578125" style="7" customWidth="1"/>
    <col min="14085" max="14086" width="0" style="7" hidden="1" customWidth="1"/>
    <col min="14087" max="14087" width="8.85546875" style="7" customWidth="1"/>
    <col min="14088" max="14088" width="1.140625" style="7" customWidth="1"/>
    <col min="14089" max="14089" width="1" style="7" customWidth="1"/>
    <col min="14090" max="14090" width="21.5703125" style="7" customWidth="1"/>
    <col min="14091" max="14091" width="7.7109375" style="7" customWidth="1"/>
    <col min="14092" max="14092" width="8.5703125" style="7" customWidth="1"/>
    <col min="14093" max="14094" width="0" style="7" hidden="1" customWidth="1"/>
    <col min="14095" max="14095" width="8.85546875" style="7" customWidth="1"/>
    <col min="14096" max="14098" width="9.140625" style="7" customWidth="1"/>
    <col min="14099" max="14336" width="9.140625" style="7"/>
    <col min="14337" max="14337" width="2.7109375" style="7" customWidth="1"/>
    <col min="14338" max="14338" width="21.28515625" style="7" customWidth="1"/>
    <col min="14339" max="14339" width="7.28515625" style="7" customWidth="1"/>
    <col min="14340" max="14340" width="8.42578125" style="7" customWidth="1"/>
    <col min="14341" max="14342" width="0" style="7" hidden="1" customWidth="1"/>
    <col min="14343" max="14343" width="8.85546875" style="7" customWidth="1"/>
    <col min="14344" max="14344" width="1.140625" style="7" customWidth="1"/>
    <col min="14345" max="14345" width="1" style="7" customWidth="1"/>
    <col min="14346" max="14346" width="21.5703125" style="7" customWidth="1"/>
    <col min="14347" max="14347" width="7.7109375" style="7" customWidth="1"/>
    <col min="14348" max="14348" width="8.5703125" style="7" customWidth="1"/>
    <col min="14349" max="14350" width="0" style="7" hidden="1" customWidth="1"/>
    <col min="14351" max="14351" width="8.85546875" style="7" customWidth="1"/>
    <col min="14352" max="14354" width="9.140625" style="7" customWidth="1"/>
    <col min="14355" max="14592" width="9.140625" style="7"/>
    <col min="14593" max="14593" width="2.7109375" style="7" customWidth="1"/>
    <col min="14594" max="14594" width="21.28515625" style="7" customWidth="1"/>
    <col min="14595" max="14595" width="7.28515625" style="7" customWidth="1"/>
    <col min="14596" max="14596" width="8.42578125" style="7" customWidth="1"/>
    <col min="14597" max="14598" width="0" style="7" hidden="1" customWidth="1"/>
    <col min="14599" max="14599" width="8.85546875" style="7" customWidth="1"/>
    <col min="14600" max="14600" width="1.140625" style="7" customWidth="1"/>
    <col min="14601" max="14601" width="1" style="7" customWidth="1"/>
    <col min="14602" max="14602" width="21.5703125" style="7" customWidth="1"/>
    <col min="14603" max="14603" width="7.7109375" style="7" customWidth="1"/>
    <col min="14604" max="14604" width="8.5703125" style="7" customWidth="1"/>
    <col min="14605" max="14606" width="0" style="7" hidden="1" customWidth="1"/>
    <col min="14607" max="14607" width="8.85546875" style="7" customWidth="1"/>
    <col min="14608" max="14610" width="9.140625" style="7" customWidth="1"/>
    <col min="14611" max="14848" width="9.140625" style="7"/>
    <col min="14849" max="14849" width="2.7109375" style="7" customWidth="1"/>
    <col min="14850" max="14850" width="21.28515625" style="7" customWidth="1"/>
    <col min="14851" max="14851" width="7.28515625" style="7" customWidth="1"/>
    <col min="14852" max="14852" width="8.42578125" style="7" customWidth="1"/>
    <col min="14853" max="14854" width="0" style="7" hidden="1" customWidth="1"/>
    <col min="14855" max="14855" width="8.85546875" style="7" customWidth="1"/>
    <col min="14856" max="14856" width="1.140625" style="7" customWidth="1"/>
    <col min="14857" max="14857" width="1" style="7" customWidth="1"/>
    <col min="14858" max="14858" width="21.5703125" style="7" customWidth="1"/>
    <col min="14859" max="14859" width="7.7109375" style="7" customWidth="1"/>
    <col min="14860" max="14860" width="8.5703125" style="7" customWidth="1"/>
    <col min="14861" max="14862" width="0" style="7" hidden="1" customWidth="1"/>
    <col min="14863" max="14863" width="8.85546875" style="7" customWidth="1"/>
    <col min="14864" max="14866" width="9.140625" style="7" customWidth="1"/>
    <col min="14867" max="15104" width="9.140625" style="7"/>
    <col min="15105" max="15105" width="2.7109375" style="7" customWidth="1"/>
    <col min="15106" max="15106" width="21.28515625" style="7" customWidth="1"/>
    <col min="15107" max="15107" width="7.28515625" style="7" customWidth="1"/>
    <col min="15108" max="15108" width="8.42578125" style="7" customWidth="1"/>
    <col min="15109" max="15110" width="0" style="7" hidden="1" customWidth="1"/>
    <col min="15111" max="15111" width="8.85546875" style="7" customWidth="1"/>
    <col min="15112" max="15112" width="1.140625" style="7" customWidth="1"/>
    <col min="15113" max="15113" width="1" style="7" customWidth="1"/>
    <col min="15114" max="15114" width="21.5703125" style="7" customWidth="1"/>
    <col min="15115" max="15115" width="7.7109375" style="7" customWidth="1"/>
    <col min="15116" max="15116" width="8.5703125" style="7" customWidth="1"/>
    <col min="15117" max="15118" width="0" style="7" hidden="1" customWidth="1"/>
    <col min="15119" max="15119" width="8.85546875" style="7" customWidth="1"/>
    <col min="15120" max="15122" width="9.140625" style="7" customWidth="1"/>
    <col min="15123" max="15360" width="9.140625" style="7"/>
    <col min="15361" max="15361" width="2.7109375" style="7" customWidth="1"/>
    <col min="15362" max="15362" width="21.28515625" style="7" customWidth="1"/>
    <col min="15363" max="15363" width="7.28515625" style="7" customWidth="1"/>
    <col min="15364" max="15364" width="8.42578125" style="7" customWidth="1"/>
    <col min="15365" max="15366" width="0" style="7" hidden="1" customWidth="1"/>
    <col min="15367" max="15367" width="8.85546875" style="7" customWidth="1"/>
    <col min="15368" max="15368" width="1.140625" style="7" customWidth="1"/>
    <col min="15369" max="15369" width="1" style="7" customWidth="1"/>
    <col min="15370" max="15370" width="21.5703125" style="7" customWidth="1"/>
    <col min="15371" max="15371" width="7.7109375" style="7" customWidth="1"/>
    <col min="15372" max="15372" width="8.5703125" style="7" customWidth="1"/>
    <col min="15373" max="15374" width="0" style="7" hidden="1" customWidth="1"/>
    <col min="15375" max="15375" width="8.85546875" style="7" customWidth="1"/>
    <col min="15376" max="15378" width="9.140625" style="7" customWidth="1"/>
    <col min="15379" max="15616" width="9.140625" style="7"/>
    <col min="15617" max="15617" width="2.7109375" style="7" customWidth="1"/>
    <col min="15618" max="15618" width="21.28515625" style="7" customWidth="1"/>
    <col min="15619" max="15619" width="7.28515625" style="7" customWidth="1"/>
    <col min="15620" max="15620" width="8.42578125" style="7" customWidth="1"/>
    <col min="15621" max="15622" width="0" style="7" hidden="1" customWidth="1"/>
    <col min="15623" max="15623" width="8.85546875" style="7" customWidth="1"/>
    <col min="15624" max="15624" width="1.140625" style="7" customWidth="1"/>
    <col min="15625" max="15625" width="1" style="7" customWidth="1"/>
    <col min="15626" max="15626" width="21.5703125" style="7" customWidth="1"/>
    <col min="15627" max="15627" width="7.7109375" style="7" customWidth="1"/>
    <col min="15628" max="15628" width="8.5703125" style="7" customWidth="1"/>
    <col min="15629" max="15630" width="0" style="7" hidden="1" customWidth="1"/>
    <col min="15631" max="15631" width="8.85546875" style="7" customWidth="1"/>
    <col min="15632" max="15634" width="9.140625" style="7" customWidth="1"/>
    <col min="15635" max="15872" width="9.140625" style="7"/>
    <col min="15873" max="15873" width="2.7109375" style="7" customWidth="1"/>
    <col min="15874" max="15874" width="21.28515625" style="7" customWidth="1"/>
    <col min="15875" max="15875" width="7.28515625" style="7" customWidth="1"/>
    <col min="15876" max="15876" width="8.42578125" style="7" customWidth="1"/>
    <col min="15877" max="15878" width="0" style="7" hidden="1" customWidth="1"/>
    <col min="15879" max="15879" width="8.85546875" style="7" customWidth="1"/>
    <col min="15880" max="15880" width="1.140625" style="7" customWidth="1"/>
    <col min="15881" max="15881" width="1" style="7" customWidth="1"/>
    <col min="15882" max="15882" width="21.5703125" style="7" customWidth="1"/>
    <col min="15883" max="15883" width="7.7109375" style="7" customWidth="1"/>
    <col min="15884" max="15884" width="8.5703125" style="7" customWidth="1"/>
    <col min="15885" max="15886" width="0" style="7" hidden="1" customWidth="1"/>
    <col min="15887" max="15887" width="8.85546875" style="7" customWidth="1"/>
    <col min="15888" max="15890" width="9.140625" style="7" customWidth="1"/>
    <col min="15891" max="16128" width="9.140625" style="7"/>
    <col min="16129" max="16129" width="2.7109375" style="7" customWidth="1"/>
    <col min="16130" max="16130" width="21.28515625" style="7" customWidth="1"/>
    <col min="16131" max="16131" width="7.28515625" style="7" customWidth="1"/>
    <col min="16132" max="16132" width="8.42578125" style="7" customWidth="1"/>
    <col min="16133" max="16134" width="0" style="7" hidden="1" customWidth="1"/>
    <col min="16135" max="16135" width="8.85546875" style="7" customWidth="1"/>
    <col min="16136" max="16136" width="1.140625" style="7" customWidth="1"/>
    <col min="16137" max="16137" width="1" style="7" customWidth="1"/>
    <col min="16138" max="16138" width="21.5703125" style="7" customWidth="1"/>
    <col min="16139" max="16139" width="7.7109375" style="7" customWidth="1"/>
    <col min="16140" max="16140" width="8.5703125" style="7" customWidth="1"/>
    <col min="16141" max="16142" width="0" style="7" hidden="1" customWidth="1"/>
    <col min="16143" max="16143" width="8.85546875" style="7" customWidth="1"/>
    <col min="16144" max="16146" width="9.140625" style="7" customWidth="1"/>
    <col min="16147" max="16384" width="9.140625" style="7"/>
  </cols>
  <sheetData>
    <row r="1" spans="1:31" ht="27.75" customHeight="1" x14ac:dyDescent="0.25">
      <c r="A1" s="1"/>
      <c r="B1" s="2" t="s">
        <v>0</v>
      </c>
      <c r="C1" s="3"/>
      <c r="D1" s="3"/>
      <c r="E1" s="3"/>
      <c r="F1" s="3"/>
      <c r="G1" s="3"/>
      <c r="H1" s="3"/>
      <c r="I1" s="3"/>
      <c r="J1" s="3"/>
      <c r="K1" s="4"/>
      <c r="L1" s="4"/>
      <c r="M1" s="4"/>
      <c r="N1" s="4"/>
      <c r="O1" s="4"/>
      <c r="P1" s="5"/>
      <c r="Q1" s="5"/>
      <c r="R1" s="6"/>
      <c r="S1" s="6"/>
      <c r="T1" s="6"/>
      <c r="U1" s="6"/>
      <c r="W1" s="6"/>
      <c r="X1" s="6"/>
      <c r="Y1" s="6"/>
      <c r="Z1" s="6"/>
      <c r="AA1" s="6"/>
      <c r="AB1" s="6"/>
      <c r="AC1" s="6"/>
    </row>
    <row r="2" spans="1:31" ht="9.75" customHeight="1" x14ac:dyDescent="0.3">
      <c r="A2" s="8"/>
      <c r="B2" s="9"/>
      <c r="C2" s="10"/>
      <c r="D2" s="10"/>
      <c r="E2" s="10"/>
      <c r="F2" s="10"/>
      <c r="G2" s="10"/>
      <c r="H2" s="10"/>
      <c r="I2" s="10"/>
      <c r="J2" s="10"/>
      <c r="K2" s="11"/>
      <c r="L2" s="11"/>
      <c r="M2" s="11"/>
      <c r="N2" s="11"/>
      <c r="O2" s="11"/>
      <c r="P2" s="5"/>
      <c r="Q2" s="5"/>
      <c r="R2" s="6"/>
      <c r="S2" s="6"/>
      <c r="T2" s="6"/>
      <c r="U2" s="6"/>
      <c r="W2" s="6"/>
      <c r="X2" s="6"/>
      <c r="Y2" s="6"/>
      <c r="Z2" s="6"/>
      <c r="AA2" s="6"/>
      <c r="AB2" s="6"/>
      <c r="AC2" s="6"/>
    </row>
    <row r="3" spans="1:31" ht="9.75" customHeight="1" x14ac:dyDescent="0.25">
      <c r="A3" s="12"/>
      <c r="B3" s="13"/>
      <c r="C3" s="13"/>
      <c r="D3" s="14"/>
      <c r="E3" s="14"/>
      <c r="F3" s="14"/>
      <c r="G3" s="14"/>
      <c r="H3" s="15"/>
      <c r="I3" s="15"/>
      <c r="J3" s="15"/>
      <c r="K3" s="15"/>
      <c r="L3" s="15"/>
      <c r="M3" s="15"/>
      <c r="N3" s="15"/>
      <c r="O3" s="15"/>
      <c r="P3" s="5"/>
      <c r="Q3" s="5"/>
      <c r="R3" s="6"/>
      <c r="S3" s="6"/>
      <c r="T3" s="6"/>
      <c r="U3" s="6"/>
      <c r="W3" s="6"/>
      <c r="X3" s="6"/>
      <c r="Y3" s="6"/>
      <c r="Z3" s="6"/>
      <c r="AA3" s="6"/>
      <c r="AB3" s="6"/>
      <c r="AC3" s="6"/>
    </row>
    <row r="4" spans="1:31" s="21" customFormat="1" ht="30" customHeight="1" x14ac:dyDescent="0.2">
      <c r="A4" s="16"/>
      <c r="B4" s="17"/>
      <c r="C4" s="18" t="s">
        <v>1</v>
      </c>
      <c r="D4" s="18" t="s">
        <v>2</v>
      </c>
      <c r="E4" s="18" t="s">
        <v>3</v>
      </c>
      <c r="F4" s="18" t="s">
        <v>4</v>
      </c>
      <c r="G4" s="19" t="s">
        <v>5</v>
      </c>
      <c r="H4" s="20"/>
      <c r="I4" s="20"/>
      <c r="J4" s="20"/>
      <c r="K4" s="18" t="s">
        <v>1</v>
      </c>
      <c r="L4" s="18" t="s">
        <v>2</v>
      </c>
      <c r="M4" s="18" t="s">
        <v>3</v>
      </c>
      <c r="N4" s="18" t="s">
        <v>4</v>
      </c>
      <c r="O4" s="19" t="s">
        <v>5</v>
      </c>
      <c r="R4" s="22" t="s">
        <v>3</v>
      </c>
      <c r="S4" s="22" t="s">
        <v>4</v>
      </c>
      <c r="T4" s="22" t="s">
        <v>6</v>
      </c>
      <c r="U4" s="22"/>
      <c r="V4" s="22"/>
      <c r="W4" s="22"/>
      <c r="X4" s="22"/>
      <c r="Y4" s="22"/>
      <c r="Z4" s="22" t="s">
        <v>3</v>
      </c>
      <c r="AA4" s="22" t="s">
        <v>4</v>
      </c>
      <c r="AB4" s="22" t="s">
        <v>6</v>
      </c>
      <c r="AC4" s="22"/>
    </row>
    <row r="5" spans="1:31" ht="4.5" customHeight="1" x14ac:dyDescent="0.2">
      <c r="A5" s="23"/>
      <c r="B5" s="24"/>
      <c r="C5" s="25"/>
      <c r="D5" s="25"/>
      <c r="E5" s="25"/>
      <c r="F5" s="25"/>
      <c r="G5" s="25"/>
      <c r="H5" s="25"/>
      <c r="I5" s="25"/>
      <c r="J5" s="25"/>
      <c r="K5" s="25"/>
      <c r="L5" s="25"/>
      <c r="M5" s="25"/>
      <c r="N5" s="25"/>
      <c r="O5" s="25"/>
      <c r="P5" s="5"/>
      <c r="Q5" s="5"/>
      <c r="R5" s="6"/>
      <c r="S5" s="6"/>
      <c r="T5" s="6"/>
      <c r="U5" s="6"/>
      <c r="W5" s="6"/>
      <c r="X5" s="6"/>
      <c r="Y5" s="6"/>
      <c r="Z5" s="6"/>
      <c r="AA5" s="6"/>
      <c r="AB5" s="6"/>
      <c r="AC5" s="6"/>
      <c r="AD5" s="5"/>
    </row>
    <row r="6" spans="1:31" ht="12.75" customHeight="1" x14ac:dyDescent="0.2">
      <c r="A6" s="26"/>
      <c r="B6" s="27" t="s">
        <v>7</v>
      </c>
      <c r="C6" s="28"/>
      <c r="D6" s="28"/>
      <c r="E6" s="28"/>
      <c r="F6" s="28"/>
      <c r="G6" s="28"/>
      <c r="H6" s="29"/>
      <c r="I6" s="26"/>
      <c r="J6" s="30" t="s">
        <v>8</v>
      </c>
      <c r="K6" s="30"/>
      <c r="L6" s="30"/>
      <c r="M6" s="30"/>
      <c r="N6" s="30"/>
      <c r="O6" s="30"/>
      <c r="P6" s="5"/>
      <c r="Q6" s="5"/>
      <c r="R6" s="6"/>
      <c r="S6" s="6"/>
      <c r="T6" s="6"/>
      <c r="U6" s="6"/>
      <c r="W6" s="6"/>
      <c r="X6" s="6"/>
      <c r="Y6" s="6"/>
      <c r="Z6" s="6"/>
      <c r="AA6" s="6"/>
      <c r="AB6" s="6"/>
      <c r="AC6" s="6"/>
      <c r="AD6" s="5"/>
    </row>
    <row r="7" spans="1:31" ht="12.75" customHeight="1" x14ac:dyDescent="0.2">
      <c r="A7" s="31"/>
      <c r="B7" s="32" t="s">
        <v>9</v>
      </c>
      <c r="C7" s="33"/>
      <c r="D7" s="34"/>
      <c r="E7" s="35"/>
      <c r="F7" s="35"/>
      <c r="G7" s="36">
        <f t="shared" ref="G7:G13" si="0">C7/T7</f>
        <v>0</v>
      </c>
      <c r="H7" s="37"/>
      <c r="I7" s="31"/>
      <c r="J7" s="38" t="s">
        <v>10</v>
      </c>
      <c r="K7" s="33"/>
      <c r="L7" s="34"/>
      <c r="M7" s="35"/>
      <c r="N7" s="35"/>
      <c r="O7" s="36">
        <f t="shared" ref="O7:O12" si="1">K7/AB7</f>
        <v>0</v>
      </c>
      <c r="P7" s="5"/>
      <c r="Q7" s="5"/>
      <c r="R7" s="39">
        <f>IF(D7="weekly",1,IF(D7="fortnightly",2,IF(D7="monthly",52/12,IF(D7="quarterly",13,IF(D7="h",26,IF(D7="yearly",52,1))))))</f>
        <v>1</v>
      </c>
      <c r="S7" s="39">
        <f>IF(D7="weekly",0.5,IF(D7="fortnightly",1,IF(D7="monthly",26/12,IF(D7="quarterly",6.5,IF(D7="h",13,IF(D7="yearly",26,1))))))</f>
        <v>1</v>
      </c>
      <c r="T7" s="39">
        <f>IF(D7="weekly",12/52,IF(D7="fortnightly",12/26,IF(D7="monthly",1,IF(D7="quarterly",3,IF(D7="h",6,IF(D7="yearly",12,1))))))</f>
        <v>1</v>
      </c>
      <c r="U7" s="6"/>
      <c r="V7" s="6" t="s">
        <v>3</v>
      </c>
      <c r="W7" s="6"/>
      <c r="X7" s="6"/>
      <c r="Y7" s="39"/>
      <c r="Z7" s="39">
        <f>IF(L7="weekly",1,IF(L7="fortnightly",2,IF(L7="monthly",52/12,IF(L7="quarterly",13,IF(L7="h",26,IF(L7="yearly",52,1))))))</f>
        <v>1</v>
      </c>
      <c r="AA7" s="39">
        <f>IF(L7="weekly",0.5,IF(L7="fortnightly",1,IF(L7="monthly",26/12,IF(L7="quarterly",6.5,IF(L7="h",13,IF(L7="yearly",26,1))))))</f>
        <v>1</v>
      </c>
      <c r="AB7" s="39">
        <f>IF(L7="weekly",12/52,IF(L7="fortnightly",12/26,IF(L7="monthly",1,IF(L7="quarterly",3,IF(L7="h",6,IF(L7="yearly",12,1))))))</f>
        <v>1</v>
      </c>
      <c r="AC7" s="6" t="s">
        <v>3</v>
      </c>
      <c r="AD7" s="5"/>
      <c r="AE7" s="5"/>
    </row>
    <row r="8" spans="1:31" ht="12.75" customHeight="1" x14ac:dyDescent="0.2">
      <c r="A8" s="31"/>
      <c r="B8" s="40" t="s">
        <v>11</v>
      </c>
      <c r="C8" s="41"/>
      <c r="D8" s="42"/>
      <c r="E8" s="43"/>
      <c r="F8" s="43"/>
      <c r="G8" s="44">
        <f t="shared" si="0"/>
        <v>0</v>
      </c>
      <c r="H8" s="37"/>
      <c r="I8" s="31"/>
      <c r="J8" s="45" t="s">
        <v>12</v>
      </c>
      <c r="K8" s="41"/>
      <c r="L8" s="42"/>
      <c r="M8" s="43"/>
      <c r="N8" s="43"/>
      <c r="O8" s="44">
        <f t="shared" si="1"/>
        <v>0</v>
      </c>
      <c r="P8" s="5"/>
      <c r="Q8" s="5"/>
      <c r="R8" s="39">
        <f t="shared" ref="R8:R58" si="2">IF(D8="weekly",1,IF(D8="fortnightly",2,IF(D8="monthly",52/12,IF(D8="quarterly",13,IF(D8="h",26,IF(D8="yearly",52,1))))))</f>
        <v>1</v>
      </c>
      <c r="S8" s="39">
        <f t="shared" ref="S8:S58" si="3">IF(D8="weekly",0.5,IF(D8="fortnightly",1,IF(D8="monthly",26/12,IF(D8="quarterly",6.5,IF(D8="h",13,IF(D8="yearly",26,1))))))</f>
        <v>1</v>
      </c>
      <c r="T8" s="39">
        <f t="shared" ref="T8:T58" si="4">IF(D8="weekly",12/52,IF(D8="fortnightly",12/26,IF(D8="monthly",1,IF(D8="quarterly",3,IF(D8="h",6,IF(D8="yearly",12,1))))))</f>
        <v>1</v>
      </c>
      <c r="U8" s="6"/>
      <c r="V8" s="6" t="s">
        <v>4</v>
      </c>
      <c r="W8" s="6"/>
      <c r="X8" s="6"/>
      <c r="Y8" s="39"/>
      <c r="Z8" s="39">
        <f t="shared" ref="Z8:Z49" si="5">IF(L8="weekly",1,IF(L8="fortnightly",2,IF(L8="monthly",52/12,IF(L8="quarterly",13,IF(L8="h",26,IF(L8="yearly",52,1))))))</f>
        <v>1</v>
      </c>
      <c r="AA8" s="39">
        <f t="shared" ref="AA8:AA49" si="6">IF(L8="weekly",0.5,IF(L8="fortnightly",1,IF(L8="monthly",26/12,IF(L8="quarterly",6.5,IF(L8="h",13,IF(L8="yearly",26,1))))))</f>
        <v>1</v>
      </c>
      <c r="AB8" s="39">
        <f t="shared" ref="AB8:AB49" si="7">IF(L8="weekly",12/52,IF(L8="fortnightly",12/26,IF(L8="monthly",1,IF(L8="quarterly",3,IF(L8="h",6,IF(L8="yearly",12,1))))))</f>
        <v>1</v>
      </c>
      <c r="AC8" s="6" t="s">
        <v>4</v>
      </c>
      <c r="AD8" s="5"/>
      <c r="AE8" s="5"/>
    </row>
    <row r="9" spans="1:31" ht="12.75" customHeight="1" x14ac:dyDescent="0.2">
      <c r="A9" s="31"/>
      <c r="B9" s="40" t="s">
        <v>11</v>
      </c>
      <c r="C9" s="41"/>
      <c r="D9" s="42"/>
      <c r="E9" s="43"/>
      <c r="F9" s="43"/>
      <c r="G9" s="44">
        <f t="shared" si="0"/>
        <v>0</v>
      </c>
      <c r="H9" s="37"/>
      <c r="I9" s="31"/>
      <c r="J9" s="45" t="s">
        <v>13</v>
      </c>
      <c r="K9" s="41"/>
      <c r="L9" s="42"/>
      <c r="M9" s="43"/>
      <c r="N9" s="43"/>
      <c r="O9" s="44">
        <f t="shared" si="1"/>
        <v>0</v>
      </c>
      <c r="P9" s="5"/>
      <c r="Q9" s="5"/>
      <c r="R9" s="39">
        <f t="shared" si="2"/>
        <v>1</v>
      </c>
      <c r="S9" s="39">
        <f t="shared" si="3"/>
        <v>1</v>
      </c>
      <c r="T9" s="39">
        <f t="shared" si="4"/>
        <v>1</v>
      </c>
      <c r="U9" s="6"/>
      <c r="V9" s="6" t="s">
        <v>6</v>
      </c>
      <c r="W9" s="6"/>
      <c r="X9" s="6"/>
      <c r="Y9" s="39"/>
      <c r="Z9" s="39">
        <f t="shared" si="5"/>
        <v>1</v>
      </c>
      <c r="AA9" s="39">
        <f t="shared" si="6"/>
        <v>1</v>
      </c>
      <c r="AB9" s="39">
        <f t="shared" si="7"/>
        <v>1</v>
      </c>
      <c r="AC9" s="6" t="s">
        <v>6</v>
      </c>
      <c r="AD9" s="5"/>
      <c r="AE9" s="5"/>
    </row>
    <row r="10" spans="1:31" ht="12.75" customHeight="1" x14ac:dyDescent="0.2">
      <c r="A10" s="31"/>
      <c r="B10" s="40" t="s">
        <v>14</v>
      </c>
      <c r="C10" s="41"/>
      <c r="D10" s="42"/>
      <c r="E10" s="43"/>
      <c r="F10" s="43"/>
      <c r="G10" s="44">
        <f t="shared" si="0"/>
        <v>0</v>
      </c>
      <c r="H10" s="37"/>
      <c r="I10" s="31"/>
      <c r="J10" s="40" t="s">
        <v>15</v>
      </c>
      <c r="K10" s="41"/>
      <c r="L10" s="42"/>
      <c r="M10" s="43"/>
      <c r="N10" s="43"/>
      <c r="O10" s="44">
        <f t="shared" si="1"/>
        <v>0</v>
      </c>
      <c r="P10" s="5"/>
      <c r="Q10" s="5"/>
      <c r="R10" s="39">
        <f t="shared" si="2"/>
        <v>1</v>
      </c>
      <c r="S10" s="39">
        <f t="shared" si="3"/>
        <v>1</v>
      </c>
      <c r="T10" s="39">
        <f t="shared" si="4"/>
        <v>1</v>
      </c>
      <c r="U10" s="6"/>
      <c r="V10" s="6" t="s">
        <v>16</v>
      </c>
      <c r="W10" s="6"/>
      <c r="X10" s="6"/>
      <c r="Y10" s="39"/>
      <c r="Z10" s="39">
        <f t="shared" si="5"/>
        <v>1</v>
      </c>
      <c r="AA10" s="39">
        <f t="shared" si="6"/>
        <v>1</v>
      </c>
      <c r="AB10" s="39">
        <f t="shared" si="7"/>
        <v>1</v>
      </c>
      <c r="AC10" s="6" t="s">
        <v>16</v>
      </c>
      <c r="AD10" s="5"/>
      <c r="AE10" s="5"/>
    </row>
    <row r="11" spans="1:31" ht="12.75" customHeight="1" x14ac:dyDescent="0.2">
      <c r="A11" s="31"/>
      <c r="B11" s="40" t="s">
        <v>17</v>
      </c>
      <c r="C11" s="41"/>
      <c r="D11" s="42"/>
      <c r="E11" s="43"/>
      <c r="F11" s="43"/>
      <c r="G11" s="44">
        <f t="shared" si="0"/>
        <v>0</v>
      </c>
      <c r="H11" s="37"/>
      <c r="I11" s="31"/>
      <c r="J11" s="40" t="s">
        <v>18</v>
      </c>
      <c r="K11" s="41"/>
      <c r="L11" s="42"/>
      <c r="M11" s="43"/>
      <c r="N11" s="43"/>
      <c r="O11" s="44">
        <f t="shared" si="1"/>
        <v>0</v>
      </c>
      <c r="P11" s="5"/>
      <c r="Q11" s="5"/>
      <c r="R11" s="39">
        <f t="shared" si="2"/>
        <v>1</v>
      </c>
      <c r="S11" s="39">
        <f t="shared" si="3"/>
        <v>1</v>
      </c>
      <c r="T11" s="39">
        <f t="shared" si="4"/>
        <v>1</v>
      </c>
      <c r="U11" s="6"/>
      <c r="V11" s="6" t="s">
        <v>19</v>
      </c>
      <c r="W11" s="6"/>
      <c r="X11" s="6"/>
      <c r="Y11" s="39"/>
      <c r="Z11" s="39">
        <f t="shared" si="5"/>
        <v>1</v>
      </c>
      <c r="AA11" s="39">
        <f t="shared" si="6"/>
        <v>1</v>
      </c>
      <c r="AB11" s="39">
        <f t="shared" si="7"/>
        <v>1</v>
      </c>
      <c r="AC11" s="6" t="s">
        <v>19</v>
      </c>
      <c r="AD11" s="5"/>
      <c r="AE11" s="5"/>
    </row>
    <row r="12" spans="1:31" ht="12.75" customHeight="1" x14ac:dyDescent="0.2">
      <c r="A12" s="31"/>
      <c r="B12" s="40" t="s">
        <v>20</v>
      </c>
      <c r="C12" s="41"/>
      <c r="D12" s="42"/>
      <c r="E12" s="43"/>
      <c r="F12" s="43"/>
      <c r="G12" s="44">
        <f t="shared" si="0"/>
        <v>0</v>
      </c>
      <c r="H12" s="37"/>
      <c r="I12" s="31"/>
      <c r="J12" s="46"/>
      <c r="K12" s="47"/>
      <c r="L12" s="48"/>
      <c r="M12" s="49"/>
      <c r="N12" s="49"/>
      <c r="O12" s="50">
        <f t="shared" si="1"/>
        <v>0</v>
      </c>
      <c r="P12" s="5"/>
      <c r="Q12" s="5"/>
      <c r="R12" s="39">
        <f t="shared" si="2"/>
        <v>1</v>
      </c>
      <c r="S12" s="39">
        <f t="shared" si="3"/>
        <v>1</v>
      </c>
      <c r="T12" s="39">
        <f t="shared" si="4"/>
        <v>1</v>
      </c>
      <c r="U12" s="6"/>
      <c r="W12" s="6"/>
      <c r="X12" s="6"/>
      <c r="Y12" s="39"/>
      <c r="Z12" s="39">
        <f t="shared" si="5"/>
        <v>1</v>
      </c>
      <c r="AA12" s="39">
        <f t="shared" si="6"/>
        <v>1</v>
      </c>
      <c r="AB12" s="39">
        <f t="shared" si="7"/>
        <v>1</v>
      </c>
      <c r="AC12" s="6"/>
      <c r="AD12" s="5"/>
      <c r="AE12" s="5"/>
    </row>
    <row r="13" spans="1:31" ht="12.75" customHeight="1" x14ac:dyDescent="0.2">
      <c r="A13" s="31"/>
      <c r="B13" s="46"/>
      <c r="C13" s="47"/>
      <c r="D13" s="48"/>
      <c r="E13" s="49"/>
      <c r="F13" s="49"/>
      <c r="G13" s="50">
        <f t="shared" si="0"/>
        <v>0</v>
      </c>
      <c r="H13" s="37"/>
      <c r="I13" s="26"/>
      <c r="J13" s="30" t="s">
        <v>21</v>
      </c>
      <c r="K13" s="30"/>
      <c r="L13" s="30"/>
      <c r="M13" s="30"/>
      <c r="N13" s="30"/>
      <c r="O13" s="30"/>
      <c r="P13" s="5"/>
      <c r="Q13" s="5"/>
      <c r="R13" s="39">
        <f t="shared" si="2"/>
        <v>1</v>
      </c>
      <c r="S13" s="39">
        <f t="shared" si="3"/>
        <v>1</v>
      </c>
      <c r="T13" s="39">
        <f t="shared" si="4"/>
        <v>1</v>
      </c>
      <c r="U13" s="6"/>
      <c r="W13" s="6"/>
      <c r="X13" s="6"/>
      <c r="Y13" s="39"/>
      <c r="Z13" s="39">
        <f t="shared" si="5"/>
        <v>1</v>
      </c>
      <c r="AA13" s="39">
        <f t="shared" si="6"/>
        <v>1</v>
      </c>
      <c r="AB13" s="39">
        <f t="shared" si="7"/>
        <v>1</v>
      </c>
      <c r="AC13" s="6"/>
      <c r="AD13" s="5"/>
      <c r="AE13" s="5"/>
    </row>
    <row r="14" spans="1:31" ht="12.75" customHeight="1" x14ac:dyDescent="0.2">
      <c r="A14" s="26"/>
      <c r="B14" s="27" t="s">
        <v>22</v>
      </c>
      <c r="C14" s="27"/>
      <c r="D14" s="27"/>
      <c r="E14" s="27"/>
      <c r="F14" s="27"/>
      <c r="G14" s="27"/>
      <c r="H14" s="51"/>
      <c r="I14" s="31"/>
      <c r="J14" s="38" t="s">
        <v>23</v>
      </c>
      <c r="K14" s="33"/>
      <c r="L14" s="34"/>
      <c r="M14" s="35"/>
      <c r="N14" s="35"/>
      <c r="O14" s="36">
        <f>K14/AB14</f>
        <v>0</v>
      </c>
      <c r="P14" s="5"/>
      <c r="Q14" s="5"/>
      <c r="R14" s="39">
        <f t="shared" si="2"/>
        <v>1</v>
      </c>
      <c r="S14" s="39">
        <f t="shared" si="3"/>
        <v>1</v>
      </c>
      <c r="T14" s="39">
        <f t="shared" si="4"/>
        <v>1</v>
      </c>
      <c r="U14" s="6"/>
      <c r="W14" s="6"/>
      <c r="X14" s="6"/>
      <c r="Y14" s="39"/>
      <c r="Z14" s="39">
        <f t="shared" si="5"/>
        <v>1</v>
      </c>
      <c r="AA14" s="39">
        <f t="shared" si="6"/>
        <v>1</v>
      </c>
      <c r="AB14" s="39">
        <f t="shared" si="7"/>
        <v>1</v>
      </c>
      <c r="AC14" s="6"/>
      <c r="AD14" s="5"/>
      <c r="AE14" s="5"/>
    </row>
    <row r="15" spans="1:31" ht="12.75" customHeight="1" x14ac:dyDescent="0.2">
      <c r="A15" s="31"/>
      <c r="B15" s="32" t="s">
        <v>24</v>
      </c>
      <c r="C15" s="33"/>
      <c r="D15" s="34"/>
      <c r="E15" s="35"/>
      <c r="F15" s="35"/>
      <c r="G15" s="36">
        <f t="shared" ref="G15:G33" si="8">C15/T15</f>
        <v>0</v>
      </c>
      <c r="H15" s="37"/>
      <c r="I15" s="31"/>
      <c r="J15" s="45" t="s">
        <v>25</v>
      </c>
      <c r="K15" s="41"/>
      <c r="L15" s="42"/>
      <c r="M15" s="43"/>
      <c r="N15" s="43"/>
      <c r="O15" s="44">
        <f>K15/AB15</f>
        <v>0</v>
      </c>
      <c r="P15" s="5"/>
      <c r="Q15" s="5"/>
      <c r="R15" s="39">
        <f t="shared" si="2"/>
        <v>1</v>
      </c>
      <c r="S15" s="39">
        <f t="shared" si="3"/>
        <v>1</v>
      </c>
      <c r="T15" s="39">
        <f t="shared" si="4"/>
        <v>1</v>
      </c>
      <c r="U15" s="6"/>
      <c r="W15" s="6"/>
      <c r="X15" s="6"/>
      <c r="Y15" s="39"/>
      <c r="Z15" s="39">
        <f t="shared" si="5"/>
        <v>1</v>
      </c>
      <c r="AA15" s="39">
        <f t="shared" si="6"/>
        <v>1</v>
      </c>
      <c r="AB15" s="39">
        <f t="shared" si="7"/>
        <v>1</v>
      </c>
      <c r="AC15" s="6"/>
      <c r="AD15" s="5"/>
      <c r="AE15" s="5"/>
    </row>
    <row r="16" spans="1:31" ht="12.75" customHeight="1" x14ac:dyDescent="0.2">
      <c r="A16" s="31"/>
      <c r="B16" s="40" t="s">
        <v>26</v>
      </c>
      <c r="C16" s="41"/>
      <c r="D16" s="42"/>
      <c r="E16" s="43"/>
      <c r="F16" s="43"/>
      <c r="G16" s="44">
        <f t="shared" si="8"/>
        <v>0</v>
      </c>
      <c r="H16" s="37"/>
      <c r="I16" s="31"/>
      <c r="J16" s="52"/>
      <c r="K16" s="47"/>
      <c r="L16" s="48"/>
      <c r="M16" s="49"/>
      <c r="N16" s="49"/>
      <c r="O16" s="50">
        <f>K16/AB16</f>
        <v>0</v>
      </c>
      <c r="P16" s="5"/>
      <c r="Q16" s="5"/>
      <c r="R16" s="39">
        <f t="shared" si="2"/>
        <v>1</v>
      </c>
      <c r="S16" s="39">
        <f t="shared" si="3"/>
        <v>1</v>
      </c>
      <c r="T16" s="39">
        <f t="shared" si="4"/>
        <v>1</v>
      </c>
      <c r="U16" s="6"/>
      <c r="W16" s="6"/>
      <c r="X16" s="6"/>
      <c r="Y16" s="39"/>
      <c r="Z16" s="39">
        <f t="shared" si="5"/>
        <v>1</v>
      </c>
      <c r="AA16" s="39">
        <f t="shared" si="6"/>
        <v>1</v>
      </c>
      <c r="AB16" s="39">
        <f t="shared" si="7"/>
        <v>1</v>
      </c>
      <c r="AC16" s="6"/>
      <c r="AD16" s="5"/>
      <c r="AE16" s="5"/>
    </row>
    <row r="17" spans="1:31" ht="12.75" customHeight="1" x14ac:dyDescent="0.2">
      <c r="A17" s="31"/>
      <c r="B17" s="40" t="s">
        <v>27</v>
      </c>
      <c r="C17" s="41"/>
      <c r="D17" s="42"/>
      <c r="E17" s="43"/>
      <c r="F17" s="43"/>
      <c r="G17" s="44">
        <f t="shared" si="8"/>
        <v>0</v>
      </c>
      <c r="H17" s="37"/>
      <c r="I17" s="26"/>
      <c r="J17" s="30" t="s">
        <v>28</v>
      </c>
      <c r="K17" s="30"/>
      <c r="L17" s="30"/>
      <c r="M17" s="30"/>
      <c r="N17" s="30"/>
      <c r="O17" s="30"/>
      <c r="P17" s="5"/>
      <c r="Q17" s="5"/>
      <c r="R17" s="39">
        <f t="shared" si="2"/>
        <v>1</v>
      </c>
      <c r="S17" s="39">
        <f t="shared" si="3"/>
        <v>1</v>
      </c>
      <c r="T17" s="39">
        <f t="shared" si="4"/>
        <v>1</v>
      </c>
      <c r="U17" s="6"/>
      <c r="W17" s="6"/>
      <c r="X17" s="6"/>
      <c r="Y17" s="39"/>
      <c r="Z17" s="39">
        <f t="shared" si="5"/>
        <v>1</v>
      </c>
      <c r="AA17" s="39">
        <f t="shared" si="6"/>
        <v>1</v>
      </c>
      <c r="AB17" s="39">
        <f t="shared" si="7"/>
        <v>1</v>
      </c>
      <c r="AC17" s="6"/>
      <c r="AD17" s="5"/>
      <c r="AE17" s="5"/>
    </row>
    <row r="18" spans="1:31" ht="12.75" customHeight="1" x14ac:dyDescent="0.2">
      <c r="A18" s="31"/>
      <c r="B18" s="40" t="s">
        <v>29</v>
      </c>
      <c r="C18" s="41"/>
      <c r="D18" s="42"/>
      <c r="E18" s="43"/>
      <c r="F18" s="43"/>
      <c r="G18" s="44">
        <f t="shared" si="8"/>
        <v>0</v>
      </c>
      <c r="H18" s="37"/>
      <c r="I18" s="31"/>
      <c r="J18" s="32" t="s">
        <v>30</v>
      </c>
      <c r="K18" s="33"/>
      <c r="L18" s="34"/>
      <c r="M18" s="35"/>
      <c r="N18" s="35"/>
      <c r="O18" s="36">
        <f t="shared" ref="O18:O36" si="9">K18/AB18</f>
        <v>0</v>
      </c>
      <c r="P18" s="5"/>
      <c r="Q18" s="5"/>
      <c r="R18" s="39">
        <f t="shared" si="2"/>
        <v>1</v>
      </c>
      <c r="S18" s="39">
        <f t="shared" si="3"/>
        <v>1</v>
      </c>
      <c r="T18" s="39">
        <f t="shared" si="4"/>
        <v>1</v>
      </c>
      <c r="U18" s="6"/>
      <c r="W18" s="6"/>
      <c r="X18" s="6"/>
      <c r="Y18" s="39"/>
      <c r="Z18" s="39">
        <f t="shared" si="5"/>
        <v>1</v>
      </c>
      <c r="AA18" s="39">
        <f t="shared" si="6"/>
        <v>1</v>
      </c>
      <c r="AB18" s="39">
        <f t="shared" si="7"/>
        <v>1</v>
      </c>
      <c r="AC18" s="6"/>
      <c r="AD18" s="5"/>
      <c r="AE18" s="5"/>
    </row>
    <row r="19" spans="1:31" ht="12.75" customHeight="1" x14ac:dyDescent="0.2">
      <c r="A19" s="31"/>
      <c r="B19" s="40" t="s">
        <v>31</v>
      </c>
      <c r="C19" s="41"/>
      <c r="D19" s="42"/>
      <c r="E19" s="43"/>
      <c r="F19" s="43"/>
      <c r="G19" s="44">
        <f t="shared" si="8"/>
        <v>0</v>
      </c>
      <c r="H19" s="37"/>
      <c r="I19" s="31"/>
      <c r="J19" s="40" t="s">
        <v>32</v>
      </c>
      <c r="K19" s="41"/>
      <c r="L19" s="42"/>
      <c r="M19" s="43"/>
      <c r="N19" s="43"/>
      <c r="O19" s="44">
        <f t="shared" si="9"/>
        <v>0</v>
      </c>
      <c r="P19" s="5"/>
      <c r="Q19" s="5"/>
      <c r="R19" s="39">
        <f t="shared" si="2"/>
        <v>1</v>
      </c>
      <c r="S19" s="39">
        <f t="shared" si="3"/>
        <v>1</v>
      </c>
      <c r="T19" s="39">
        <f t="shared" si="4"/>
        <v>1</v>
      </c>
      <c r="U19" s="6"/>
      <c r="W19" s="6"/>
      <c r="X19" s="6"/>
      <c r="Y19" s="39"/>
      <c r="Z19" s="39">
        <f t="shared" si="5"/>
        <v>1</v>
      </c>
      <c r="AA19" s="39">
        <f t="shared" si="6"/>
        <v>1</v>
      </c>
      <c r="AB19" s="39">
        <f t="shared" si="7"/>
        <v>1</v>
      </c>
      <c r="AC19" s="6"/>
      <c r="AD19" s="5"/>
      <c r="AE19" s="5"/>
    </row>
    <row r="20" spans="1:31" ht="12.75" customHeight="1" x14ac:dyDescent="0.2">
      <c r="A20" s="31"/>
      <c r="B20" s="40" t="s">
        <v>33</v>
      </c>
      <c r="C20" s="41"/>
      <c r="D20" s="42"/>
      <c r="E20" s="43"/>
      <c r="F20" s="43"/>
      <c r="G20" s="44">
        <f t="shared" si="8"/>
        <v>0</v>
      </c>
      <c r="H20" s="37"/>
      <c r="I20" s="31"/>
      <c r="J20" s="40" t="s">
        <v>34</v>
      </c>
      <c r="K20" s="41"/>
      <c r="L20" s="42"/>
      <c r="M20" s="43"/>
      <c r="N20" s="43"/>
      <c r="O20" s="44">
        <f t="shared" si="9"/>
        <v>0</v>
      </c>
      <c r="P20" s="5"/>
      <c r="Q20" s="5"/>
      <c r="R20" s="39">
        <f t="shared" si="2"/>
        <v>1</v>
      </c>
      <c r="S20" s="39">
        <f t="shared" si="3"/>
        <v>1</v>
      </c>
      <c r="T20" s="39">
        <f t="shared" si="4"/>
        <v>1</v>
      </c>
      <c r="U20" s="6"/>
      <c r="W20" s="6"/>
      <c r="X20" s="6"/>
      <c r="Y20" s="39"/>
      <c r="Z20" s="39">
        <f t="shared" si="5"/>
        <v>1</v>
      </c>
      <c r="AA20" s="39">
        <f t="shared" si="6"/>
        <v>1</v>
      </c>
      <c r="AB20" s="39">
        <f t="shared" si="7"/>
        <v>1</v>
      </c>
      <c r="AC20" s="6"/>
      <c r="AD20" s="5"/>
      <c r="AE20" s="5"/>
    </row>
    <row r="21" spans="1:31" ht="12.75" customHeight="1" x14ac:dyDescent="0.2">
      <c r="A21" s="31"/>
      <c r="B21" s="40" t="s">
        <v>35</v>
      </c>
      <c r="C21" s="41"/>
      <c r="D21" s="42"/>
      <c r="E21" s="43"/>
      <c r="F21" s="43"/>
      <c r="G21" s="44">
        <f t="shared" si="8"/>
        <v>0</v>
      </c>
      <c r="H21" s="37"/>
      <c r="I21" s="31"/>
      <c r="J21" s="40" t="s">
        <v>36</v>
      </c>
      <c r="K21" s="41"/>
      <c r="L21" s="42"/>
      <c r="M21" s="43"/>
      <c r="N21" s="43"/>
      <c r="O21" s="44">
        <f t="shared" si="9"/>
        <v>0</v>
      </c>
      <c r="P21" s="5"/>
      <c r="Q21" s="5"/>
      <c r="R21" s="39">
        <f t="shared" si="2"/>
        <v>1</v>
      </c>
      <c r="S21" s="39">
        <f t="shared" si="3"/>
        <v>1</v>
      </c>
      <c r="T21" s="39">
        <f t="shared" si="4"/>
        <v>1</v>
      </c>
      <c r="U21" s="6"/>
      <c r="W21" s="6"/>
      <c r="X21" s="6"/>
      <c r="Y21" s="39"/>
      <c r="Z21" s="39">
        <f t="shared" si="5"/>
        <v>1</v>
      </c>
      <c r="AA21" s="39">
        <f t="shared" si="6"/>
        <v>1</v>
      </c>
      <c r="AB21" s="39">
        <f t="shared" si="7"/>
        <v>1</v>
      </c>
      <c r="AC21" s="6"/>
      <c r="AD21" s="5"/>
      <c r="AE21" s="5"/>
    </row>
    <row r="22" spans="1:31" ht="12.75" customHeight="1" x14ac:dyDescent="0.2">
      <c r="A22" s="31"/>
      <c r="B22" s="40" t="s">
        <v>37</v>
      </c>
      <c r="C22" s="41"/>
      <c r="D22" s="42"/>
      <c r="E22" s="43"/>
      <c r="F22" s="43"/>
      <c r="G22" s="44">
        <f t="shared" si="8"/>
        <v>0</v>
      </c>
      <c r="H22" s="37"/>
      <c r="I22" s="31"/>
      <c r="J22" s="40" t="s">
        <v>38</v>
      </c>
      <c r="K22" s="41"/>
      <c r="L22" s="42"/>
      <c r="M22" s="43"/>
      <c r="N22" s="43"/>
      <c r="O22" s="44">
        <f t="shared" si="9"/>
        <v>0</v>
      </c>
      <c r="P22" s="5"/>
      <c r="Q22" s="5"/>
      <c r="R22" s="39">
        <f t="shared" si="2"/>
        <v>1</v>
      </c>
      <c r="S22" s="39">
        <f t="shared" si="3"/>
        <v>1</v>
      </c>
      <c r="T22" s="39">
        <f t="shared" si="4"/>
        <v>1</v>
      </c>
      <c r="U22" s="6"/>
      <c r="W22" s="6"/>
      <c r="X22" s="6"/>
      <c r="Y22" s="39"/>
      <c r="Z22" s="39">
        <f t="shared" si="5"/>
        <v>1</v>
      </c>
      <c r="AA22" s="39">
        <f t="shared" si="6"/>
        <v>1</v>
      </c>
      <c r="AB22" s="39">
        <f t="shared" si="7"/>
        <v>1</v>
      </c>
      <c r="AC22" s="6"/>
      <c r="AD22" s="5"/>
      <c r="AE22" s="5"/>
    </row>
    <row r="23" spans="1:31" ht="12.75" customHeight="1" x14ac:dyDescent="0.2">
      <c r="A23" s="31"/>
      <c r="B23" s="40" t="s">
        <v>39</v>
      </c>
      <c r="C23" s="41"/>
      <c r="D23" s="42"/>
      <c r="E23" s="43"/>
      <c r="F23" s="43"/>
      <c r="G23" s="44">
        <f t="shared" si="8"/>
        <v>0</v>
      </c>
      <c r="H23" s="37"/>
      <c r="I23" s="31"/>
      <c r="J23" s="40" t="s">
        <v>40</v>
      </c>
      <c r="K23" s="41"/>
      <c r="L23" s="42"/>
      <c r="M23" s="43"/>
      <c r="N23" s="43"/>
      <c r="O23" s="44">
        <f t="shared" si="9"/>
        <v>0</v>
      </c>
      <c r="P23" s="5"/>
      <c r="Q23" s="5"/>
      <c r="R23" s="39">
        <f t="shared" si="2"/>
        <v>1</v>
      </c>
      <c r="S23" s="39">
        <f t="shared" si="3"/>
        <v>1</v>
      </c>
      <c r="T23" s="39">
        <f t="shared" si="4"/>
        <v>1</v>
      </c>
      <c r="U23" s="6"/>
      <c r="W23" s="6"/>
      <c r="X23" s="6"/>
      <c r="Y23" s="39"/>
      <c r="Z23" s="39">
        <f t="shared" si="5"/>
        <v>1</v>
      </c>
      <c r="AA23" s="39">
        <f t="shared" si="6"/>
        <v>1</v>
      </c>
      <c r="AB23" s="39">
        <f t="shared" si="7"/>
        <v>1</v>
      </c>
      <c r="AC23" s="6"/>
      <c r="AD23" s="5"/>
      <c r="AE23" s="5"/>
    </row>
    <row r="24" spans="1:31" ht="12.75" customHeight="1" x14ac:dyDescent="0.2">
      <c r="A24" s="31"/>
      <c r="B24" s="40" t="s">
        <v>41</v>
      </c>
      <c r="C24" s="41"/>
      <c r="D24" s="42"/>
      <c r="E24" s="43"/>
      <c r="F24" s="43"/>
      <c r="G24" s="44">
        <f t="shared" si="8"/>
        <v>0</v>
      </c>
      <c r="H24" s="37"/>
      <c r="I24" s="31"/>
      <c r="J24" s="40" t="s">
        <v>42</v>
      </c>
      <c r="K24" s="41"/>
      <c r="L24" s="42"/>
      <c r="M24" s="43"/>
      <c r="N24" s="43"/>
      <c r="O24" s="44">
        <f t="shared" si="9"/>
        <v>0</v>
      </c>
      <c r="P24" s="5"/>
      <c r="Q24" s="5"/>
      <c r="R24" s="39">
        <f t="shared" si="2"/>
        <v>1</v>
      </c>
      <c r="S24" s="39">
        <f t="shared" si="3"/>
        <v>1</v>
      </c>
      <c r="T24" s="39">
        <f t="shared" si="4"/>
        <v>1</v>
      </c>
      <c r="U24" s="6"/>
      <c r="W24" s="6"/>
      <c r="X24" s="6"/>
      <c r="Y24" s="39"/>
      <c r="Z24" s="39">
        <f t="shared" si="5"/>
        <v>1</v>
      </c>
      <c r="AA24" s="39">
        <f t="shared" si="6"/>
        <v>1</v>
      </c>
      <c r="AB24" s="39">
        <f t="shared" si="7"/>
        <v>1</v>
      </c>
      <c r="AC24" s="6"/>
      <c r="AD24" s="5"/>
      <c r="AE24" s="5"/>
    </row>
    <row r="25" spans="1:31" ht="12.75" customHeight="1" x14ac:dyDescent="0.2">
      <c r="A25" s="31"/>
      <c r="B25" s="40" t="s">
        <v>43</v>
      </c>
      <c r="C25" s="41"/>
      <c r="D25" s="42"/>
      <c r="E25" s="43"/>
      <c r="F25" s="43"/>
      <c r="G25" s="44">
        <f t="shared" si="8"/>
        <v>0</v>
      </c>
      <c r="H25" s="37"/>
      <c r="I25" s="31"/>
      <c r="J25" s="40" t="s">
        <v>44</v>
      </c>
      <c r="K25" s="41"/>
      <c r="L25" s="42"/>
      <c r="M25" s="43"/>
      <c r="N25" s="43"/>
      <c r="O25" s="44">
        <f t="shared" si="9"/>
        <v>0</v>
      </c>
      <c r="P25" s="5"/>
      <c r="Q25" s="5"/>
      <c r="R25" s="39">
        <f t="shared" si="2"/>
        <v>1</v>
      </c>
      <c r="S25" s="39">
        <f t="shared" si="3"/>
        <v>1</v>
      </c>
      <c r="T25" s="39">
        <f t="shared" si="4"/>
        <v>1</v>
      </c>
      <c r="U25" s="6"/>
      <c r="W25" s="6"/>
      <c r="X25" s="6"/>
      <c r="Y25" s="39"/>
      <c r="Z25" s="39">
        <f t="shared" si="5"/>
        <v>1</v>
      </c>
      <c r="AA25" s="39">
        <f t="shared" si="6"/>
        <v>1</v>
      </c>
      <c r="AB25" s="39">
        <f t="shared" si="7"/>
        <v>1</v>
      </c>
      <c r="AC25" s="6"/>
      <c r="AD25" s="5"/>
      <c r="AE25" s="5"/>
    </row>
    <row r="26" spans="1:31" ht="12.75" customHeight="1" x14ac:dyDescent="0.2">
      <c r="A26" s="31"/>
      <c r="B26" s="40" t="s">
        <v>45</v>
      </c>
      <c r="C26" s="41"/>
      <c r="D26" s="42"/>
      <c r="E26" s="43"/>
      <c r="F26" s="43"/>
      <c r="G26" s="44">
        <f t="shared" si="8"/>
        <v>0</v>
      </c>
      <c r="H26" s="37"/>
      <c r="I26" s="31"/>
      <c r="J26" s="40" t="s">
        <v>46</v>
      </c>
      <c r="K26" s="41"/>
      <c r="L26" s="42"/>
      <c r="M26" s="43"/>
      <c r="N26" s="43"/>
      <c r="O26" s="44">
        <f t="shared" si="9"/>
        <v>0</v>
      </c>
      <c r="P26" s="5"/>
      <c r="Q26" s="5"/>
      <c r="R26" s="39">
        <f t="shared" si="2"/>
        <v>1</v>
      </c>
      <c r="S26" s="39">
        <f t="shared" si="3"/>
        <v>1</v>
      </c>
      <c r="T26" s="39">
        <f t="shared" si="4"/>
        <v>1</v>
      </c>
      <c r="U26" s="6"/>
      <c r="W26" s="6"/>
      <c r="X26" s="6"/>
      <c r="Y26" s="39"/>
      <c r="Z26" s="39">
        <f t="shared" si="5"/>
        <v>1</v>
      </c>
      <c r="AA26" s="39">
        <f t="shared" si="6"/>
        <v>1</v>
      </c>
      <c r="AB26" s="39">
        <f t="shared" si="7"/>
        <v>1</v>
      </c>
      <c r="AC26" s="6"/>
      <c r="AD26" s="5"/>
      <c r="AE26" s="5"/>
    </row>
    <row r="27" spans="1:31" ht="12.75" customHeight="1" x14ac:dyDescent="0.2">
      <c r="A27" s="31"/>
      <c r="B27" s="40" t="s">
        <v>47</v>
      </c>
      <c r="C27" s="41"/>
      <c r="D27" s="42"/>
      <c r="E27" s="43"/>
      <c r="F27" s="43"/>
      <c r="G27" s="44">
        <f t="shared" si="8"/>
        <v>0</v>
      </c>
      <c r="H27" s="37"/>
      <c r="I27" s="31"/>
      <c r="J27" s="40" t="s">
        <v>48</v>
      </c>
      <c r="K27" s="41"/>
      <c r="L27" s="42"/>
      <c r="M27" s="43"/>
      <c r="N27" s="43"/>
      <c r="O27" s="44">
        <f t="shared" si="9"/>
        <v>0</v>
      </c>
      <c r="P27" s="5"/>
      <c r="Q27" s="5"/>
      <c r="R27" s="39">
        <f t="shared" si="2"/>
        <v>1</v>
      </c>
      <c r="S27" s="39">
        <f t="shared" si="3"/>
        <v>1</v>
      </c>
      <c r="T27" s="39">
        <f t="shared" si="4"/>
        <v>1</v>
      </c>
      <c r="U27" s="6"/>
      <c r="W27" s="6"/>
      <c r="X27" s="6"/>
      <c r="Y27" s="39"/>
      <c r="Z27" s="39">
        <f t="shared" si="5"/>
        <v>1</v>
      </c>
      <c r="AA27" s="39">
        <f t="shared" si="6"/>
        <v>1</v>
      </c>
      <c r="AB27" s="39">
        <f t="shared" si="7"/>
        <v>1</v>
      </c>
      <c r="AC27" s="6"/>
      <c r="AD27" s="5"/>
      <c r="AE27" s="5"/>
    </row>
    <row r="28" spans="1:31" ht="12.75" customHeight="1" x14ac:dyDescent="0.2">
      <c r="A28" s="31"/>
      <c r="B28" s="40" t="s">
        <v>49</v>
      </c>
      <c r="C28" s="41"/>
      <c r="D28" s="42"/>
      <c r="E28" s="43"/>
      <c r="F28" s="43"/>
      <c r="G28" s="44">
        <f t="shared" si="8"/>
        <v>0</v>
      </c>
      <c r="H28" s="37"/>
      <c r="I28" s="31"/>
      <c r="J28" s="40" t="s">
        <v>50</v>
      </c>
      <c r="K28" s="41"/>
      <c r="L28" s="42"/>
      <c r="M28" s="43"/>
      <c r="N28" s="43"/>
      <c r="O28" s="44">
        <f t="shared" si="9"/>
        <v>0</v>
      </c>
      <c r="P28" s="5"/>
      <c r="Q28" s="5"/>
      <c r="R28" s="39">
        <f t="shared" si="2"/>
        <v>1</v>
      </c>
      <c r="S28" s="39">
        <f t="shared" si="3"/>
        <v>1</v>
      </c>
      <c r="T28" s="39">
        <f t="shared" si="4"/>
        <v>1</v>
      </c>
      <c r="U28" s="6"/>
      <c r="W28" s="6"/>
      <c r="X28" s="6"/>
      <c r="Y28" s="39"/>
      <c r="Z28" s="39">
        <f t="shared" si="5"/>
        <v>1</v>
      </c>
      <c r="AA28" s="39">
        <f t="shared" si="6"/>
        <v>1</v>
      </c>
      <c r="AB28" s="39">
        <f t="shared" si="7"/>
        <v>1</v>
      </c>
      <c r="AC28" s="6"/>
      <c r="AD28" s="5"/>
      <c r="AE28" s="5"/>
    </row>
    <row r="29" spans="1:31" ht="12.75" customHeight="1" x14ac:dyDescent="0.2">
      <c r="A29" s="31"/>
      <c r="B29" s="40" t="s">
        <v>51</v>
      </c>
      <c r="C29" s="41"/>
      <c r="D29" s="42"/>
      <c r="E29" s="43"/>
      <c r="F29" s="43"/>
      <c r="G29" s="44">
        <f t="shared" si="8"/>
        <v>0</v>
      </c>
      <c r="H29" s="37"/>
      <c r="I29" s="31"/>
      <c r="J29" s="40" t="s">
        <v>52</v>
      </c>
      <c r="K29" s="41"/>
      <c r="L29" s="42"/>
      <c r="M29" s="43"/>
      <c r="N29" s="43"/>
      <c r="O29" s="44">
        <f t="shared" si="9"/>
        <v>0</v>
      </c>
      <c r="P29" s="5"/>
      <c r="Q29" s="5"/>
      <c r="R29" s="39">
        <f t="shared" si="2"/>
        <v>1</v>
      </c>
      <c r="S29" s="39">
        <f t="shared" si="3"/>
        <v>1</v>
      </c>
      <c r="T29" s="39">
        <f t="shared" si="4"/>
        <v>1</v>
      </c>
      <c r="U29" s="6"/>
      <c r="W29" s="6"/>
      <c r="X29" s="6"/>
      <c r="Y29" s="39"/>
      <c r="Z29" s="39">
        <f t="shared" si="5"/>
        <v>1</v>
      </c>
      <c r="AA29" s="39">
        <f t="shared" si="6"/>
        <v>1</v>
      </c>
      <c r="AB29" s="39">
        <f t="shared" si="7"/>
        <v>1</v>
      </c>
      <c r="AC29" s="6"/>
      <c r="AD29" s="5"/>
      <c r="AE29" s="5"/>
    </row>
    <row r="30" spans="1:31" ht="12.75" customHeight="1" x14ac:dyDescent="0.2">
      <c r="A30" s="31"/>
      <c r="B30" s="40"/>
      <c r="C30" s="41"/>
      <c r="D30" s="42"/>
      <c r="E30" s="43"/>
      <c r="F30" s="43"/>
      <c r="G30" s="44">
        <f t="shared" si="8"/>
        <v>0</v>
      </c>
      <c r="H30" s="37"/>
      <c r="I30" s="31"/>
      <c r="J30" s="40" t="s">
        <v>53</v>
      </c>
      <c r="K30" s="41"/>
      <c r="L30" s="42"/>
      <c r="M30" s="43"/>
      <c r="N30" s="43"/>
      <c r="O30" s="44">
        <f t="shared" si="9"/>
        <v>0</v>
      </c>
      <c r="P30" s="5"/>
      <c r="Q30" s="5"/>
      <c r="R30" s="39">
        <f t="shared" si="2"/>
        <v>1</v>
      </c>
      <c r="S30" s="39">
        <f t="shared" si="3"/>
        <v>1</v>
      </c>
      <c r="T30" s="39">
        <f t="shared" si="4"/>
        <v>1</v>
      </c>
      <c r="U30" s="6"/>
      <c r="W30" s="6"/>
      <c r="X30" s="6"/>
      <c r="Y30" s="39"/>
      <c r="Z30" s="39">
        <f t="shared" si="5"/>
        <v>1</v>
      </c>
      <c r="AA30" s="39">
        <f t="shared" si="6"/>
        <v>1</v>
      </c>
      <c r="AB30" s="39">
        <f t="shared" si="7"/>
        <v>1</v>
      </c>
      <c r="AC30" s="6"/>
      <c r="AD30" s="5"/>
      <c r="AE30" s="5"/>
    </row>
    <row r="31" spans="1:31" ht="12.75" customHeight="1" x14ac:dyDescent="0.2">
      <c r="A31" s="31"/>
      <c r="B31" s="40"/>
      <c r="C31" s="41"/>
      <c r="D31" s="42"/>
      <c r="E31" s="43"/>
      <c r="F31" s="43"/>
      <c r="G31" s="44">
        <f t="shared" si="8"/>
        <v>0</v>
      </c>
      <c r="H31" s="37"/>
      <c r="I31" s="31"/>
      <c r="J31" s="40" t="s">
        <v>54</v>
      </c>
      <c r="K31" s="41"/>
      <c r="L31" s="42"/>
      <c r="M31" s="43"/>
      <c r="N31" s="43"/>
      <c r="O31" s="44">
        <f t="shared" si="9"/>
        <v>0</v>
      </c>
      <c r="P31" s="5"/>
      <c r="Q31" s="5"/>
      <c r="R31" s="39">
        <f t="shared" si="2"/>
        <v>1</v>
      </c>
      <c r="S31" s="39">
        <f t="shared" si="3"/>
        <v>1</v>
      </c>
      <c r="T31" s="39">
        <f t="shared" si="4"/>
        <v>1</v>
      </c>
      <c r="U31" s="6"/>
      <c r="W31" s="6"/>
      <c r="X31" s="6"/>
      <c r="Y31" s="39"/>
      <c r="Z31" s="39">
        <f t="shared" si="5"/>
        <v>1</v>
      </c>
      <c r="AA31" s="39">
        <f t="shared" si="6"/>
        <v>1</v>
      </c>
      <c r="AB31" s="39">
        <f t="shared" si="7"/>
        <v>1</v>
      </c>
      <c r="AC31" s="6"/>
      <c r="AD31" s="5"/>
      <c r="AE31" s="5"/>
    </row>
    <row r="32" spans="1:31" ht="12.75" customHeight="1" x14ac:dyDescent="0.2">
      <c r="A32" s="31"/>
      <c r="B32" s="40"/>
      <c r="C32" s="41"/>
      <c r="D32" s="42"/>
      <c r="E32" s="43"/>
      <c r="F32" s="43"/>
      <c r="G32" s="44">
        <f t="shared" si="8"/>
        <v>0</v>
      </c>
      <c r="H32" s="37"/>
      <c r="I32" s="31"/>
      <c r="J32" s="40"/>
      <c r="K32" s="41"/>
      <c r="L32" s="42"/>
      <c r="M32" s="43"/>
      <c r="N32" s="43"/>
      <c r="O32" s="44">
        <f t="shared" si="9"/>
        <v>0</v>
      </c>
      <c r="P32" s="5"/>
      <c r="Q32" s="5"/>
      <c r="R32" s="39">
        <f t="shared" si="2"/>
        <v>1</v>
      </c>
      <c r="S32" s="39">
        <f t="shared" si="3"/>
        <v>1</v>
      </c>
      <c r="T32" s="39">
        <f t="shared" si="4"/>
        <v>1</v>
      </c>
      <c r="U32" s="6"/>
      <c r="W32" s="6"/>
      <c r="X32" s="6"/>
      <c r="Y32" s="39"/>
      <c r="Z32" s="39">
        <f t="shared" si="5"/>
        <v>1</v>
      </c>
      <c r="AA32" s="39">
        <f t="shared" si="6"/>
        <v>1</v>
      </c>
      <c r="AB32" s="39">
        <f t="shared" si="7"/>
        <v>1</v>
      </c>
      <c r="AC32" s="6"/>
      <c r="AD32" s="5"/>
      <c r="AE32" s="5"/>
    </row>
    <row r="33" spans="1:31" ht="12.75" customHeight="1" x14ac:dyDescent="0.2">
      <c r="A33" s="31"/>
      <c r="B33" s="46"/>
      <c r="C33" s="47"/>
      <c r="D33" s="48"/>
      <c r="E33" s="49"/>
      <c r="F33" s="49"/>
      <c r="G33" s="50">
        <f t="shared" si="8"/>
        <v>0</v>
      </c>
      <c r="H33" s="37"/>
      <c r="I33" s="31"/>
      <c r="J33" s="40"/>
      <c r="K33" s="41"/>
      <c r="L33" s="42"/>
      <c r="M33" s="43"/>
      <c r="N33" s="43"/>
      <c r="O33" s="44">
        <f t="shared" si="9"/>
        <v>0</v>
      </c>
      <c r="P33" s="5"/>
      <c r="Q33" s="5"/>
      <c r="R33" s="39">
        <f t="shared" si="2"/>
        <v>1</v>
      </c>
      <c r="S33" s="39">
        <f t="shared" si="3"/>
        <v>1</v>
      </c>
      <c r="T33" s="39">
        <f t="shared" si="4"/>
        <v>1</v>
      </c>
      <c r="U33" s="6"/>
      <c r="W33" s="6"/>
      <c r="X33" s="6"/>
      <c r="Y33" s="39"/>
      <c r="Z33" s="39">
        <f t="shared" si="5"/>
        <v>1</v>
      </c>
      <c r="AA33" s="39">
        <f t="shared" si="6"/>
        <v>1</v>
      </c>
      <c r="AB33" s="39">
        <f t="shared" si="7"/>
        <v>1</v>
      </c>
      <c r="AC33" s="6"/>
      <c r="AD33" s="5"/>
      <c r="AE33" s="5"/>
    </row>
    <row r="34" spans="1:31" ht="12.75" customHeight="1" x14ac:dyDescent="0.2">
      <c r="A34" s="26"/>
      <c r="B34" s="30" t="s">
        <v>55</v>
      </c>
      <c r="C34" s="30"/>
      <c r="D34" s="30"/>
      <c r="E34" s="30"/>
      <c r="F34" s="30"/>
      <c r="G34" s="30"/>
      <c r="H34" s="53"/>
      <c r="I34" s="31"/>
      <c r="J34" s="40"/>
      <c r="K34" s="41"/>
      <c r="L34" s="42"/>
      <c r="M34" s="43"/>
      <c r="N34" s="43"/>
      <c r="O34" s="44">
        <f t="shared" si="9"/>
        <v>0</v>
      </c>
      <c r="P34" s="5"/>
      <c r="Q34" s="5"/>
      <c r="R34" s="39">
        <f t="shared" si="2"/>
        <v>1</v>
      </c>
      <c r="S34" s="39">
        <f t="shared" si="3"/>
        <v>1</v>
      </c>
      <c r="T34" s="39">
        <f t="shared" si="4"/>
        <v>1</v>
      </c>
      <c r="U34" s="6"/>
      <c r="W34" s="6"/>
      <c r="X34" s="6"/>
      <c r="Y34" s="39"/>
      <c r="Z34" s="39">
        <f t="shared" si="5"/>
        <v>1</v>
      </c>
      <c r="AA34" s="39">
        <f t="shared" si="6"/>
        <v>1</v>
      </c>
      <c r="AB34" s="39">
        <f t="shared" si="7"/>
        <v>1</v>
      </c>
      <c r="AC34" s="6"/>
      <c r="AD34" s="5"/>
      <c r="AE34" s="5"/>
    </row>
    <row r="35" spans="1:31" ht="12.75" customHeight="1" x14ac:dyDescent="0.2">
      <c r="A35" s="31"/>
      <c r="B35" s="32" t="s">
        <v>56</v>
      </c>
      <c r="C35" s="33"/>
      <c r="D35" s="34"/>
      <c r="E35" s="35"/>
      <c r="F35" s="35"/>
      <c r="G35" s="36">
        <f t="shared" ref="G35:G41" si="10">C35/T35</f>
        <v>0</v>
      </c>
      <c r="H35" s="37"/>
      <c r="I35" s="31"/>
      <c r="J35" s="40"/>
      <c r="K35" s="41"/>
      <c r="L35" s="42"/>
      <c r="M35" s="43"/>
      <c r="N35" s="43"/>
      <c r="O35" s="44">
        <f t="shared" si="9"/>
        <v>0</v>
      </c>
      <c r="P35" s="5"/>
      <c r="Q35" s="5"/>
      <c r="R35" s="39">
        <f t="shared" si="2"/>
        <v>1</v>
      </c>
      <c r="S35" s="39">
        <f t="shared" si="3"/>
        <v>1</v>
      </c>
      <c r="T35" s="39">
        <f t="shared" si="4"/>
        <v>1</v>
      </c>
      <c r="U35" s="6"/>
      <c r="W35" s="6"/>
      <c r="X35" s="6"/>
      <c r="Y35" s="39"/>
      <c r="Z35" s="39">
        <f t="shared" si="5"/>
        <v>1</v>
      </c>
      <c r="AA35" s="39">
        <f t="shared" si="6"/>
        <v>1</v>
      </c>
      <c r="AB35" s="39">
        <f t="shared" si="7"/>
        <v>1</v>
      </c>
      <c r="AC35" s="6"/>
      <c r="AD35" s="5"/>
      <c r="AE35" s="5"/>
    </row>
    <row r="36" spans="1:31" ht="12.75" customHeight="1" x14ac:dyDescent="0.2">
      <c r="A36" s="31"/>
      <c r="B36" s="40" t="s">
        <v>57</v>
      </c>
      <c r="C36" s="41"/>
      <c r="D36" s="42"/>
      <c r="E36" s="43"/>
      <c r="F36" s="43"/>
      <c r="G36" s="44">
        <f t="shared" si="10"/>
        <v>0</v>
      </c>
      <c r="H36" s="37"/>
      <c r="I36" s="31"/>
      <c r="J36" s="40"/>
      <c r="K36" s="41"/>
      <c r="L36" s="42"/>
      <c r="M36" s="43"/>
      <c r="N36" s="43"/>
      <c r="O36" s="44">
        <f t="shared" si="9"/>
        <v>0</v>
      </c>
      <c r="P36" s="5"/>
      <c r="Q36" s="5"/>
      <c r="R36" s="39">
        <f t="shared" si="2"/>
        <v>1</v>
      </c>
      <c r="S36" s="39">
        <f t="shared" si="3"/>
        <v>1</v>
      </c>
      <c r="T36" s="39">
        <f t="shared" si="4"/>
        <v>1</v>
      </c>
      <c r="U36" s="6"/>
      <c r="W36" s="6"/>
      <c r="X36" s="6"/>
      <c r="Y36" s="39"/>
      <c r="Z36" s="39">
        <f>IF(L36="weekly",1,IF(L36="fortnightly",2,IF(L36="monthly",52/12,IF(L36="quarterly",13,IF(L36="h",26,IF(L36="yearly",52,1))))))</f>
        <v>1</v>
      </c>
      <c r="AA36" s="39">
        <f>IF(L36="weekly",0.5,IF(L36="fortnightly",1,IF(L36="monthly",26/12,IF(L36="quarterly",6.5,IF(L36="h",13,IF(L36="yearly",26,1))))))</f>
        <v>1</v>
      </c>
      <c r="AB36" s="39">
        <f>IF(L36="weekly",12/52,IF(L36="fortnightly",12/26,IF(L36="monthly",1,IF(L36="quarterly",3,IF(L36="h",6,IF(L36="yearly",12,1))))))</f>
        <v>1</v>
      </c>
      <c r="AC36" s="6"/>
      <c r="AD36" s="5"/>
      <c r="AE36" s="5"/>
    </row>
    <row r="37" spans="1:31" ht="12.75" customHeight="1" x14ac:dyDescent="0.2">
      <c r="A37" s="31"/>
      <c r="B37" s="40" t="s">
        <v>58</v>
      </c>
      <c r="C37" s="41"/>
      <c r="D37" s="42"/>
      <c r="E37" s="43"/>
      <c r="F37" s="43"/>
      <c r="G37" s="44">
        <f t="shared" si="10"/>
        <v>0</v>
      </c>
      <c r="H37" s="37"/>
      <c r="I37" s="54"/>
      <c r="J37" s="40"/>
      <c r="K37" s="41"/>
      <c r="L37" s="42"/>
      <c r="M37" s="43"/>
      <c r="N37" s="43"/>
      <c r="O37" s="44">
        <f>K37/AB37</f>
        <v>0</v>
      </c>
      <c r="P37" s="5"/>
      <c r="Q37" s="5"/>
      <c r="R37" s="39">
        <f>IF(D37="weekly",1,IF(D37="fortnightly",2,IF(D37="monthly",52/12,IF(D37="quarterly",13,IF(D37="h",26,IF(D37="yearly",52,1))))))</f>
        <v>1</v>
      </c>
      <c r="S37" s="39">
        <f>IF(D37="weekly",0.5,IF(D37="fortnightly",1,IF(D37="monthly",26/12,IF(D37="quarterly",6.5,IF(D37="h",13,IF(D37="yearly",26,1))))))</f>
        <v>1</v>
      </c>
      <c r="T37" s="39">
        <f>IF(D37="weekly",12/52,IF(D37="fortnightly",12/26,IF(D37="monthly",1,IF(D37="quarterly",3,IF(D37="h",6,IF(D37="yearly",12,1))))))</f>
        <v>1</v>
      </c>
      <c r="U37" s="6"/>
      <c r="W37" s="6"/>
      <c r="X37" s="6"/>
      <c r="Y37" s="39"/>
      <c r="Z37" s="39">
        <f>IF(L37="weekly",1,IF(L37="fortnightly",2,IF(L37="monthly",52/12,IF(L37="quarterly",13,IF(L37="h",26,IF(L37="yearly",52,1))))))</f>
        <v>1</v>
      </c>
      <c r="AA37" s="39">
        <f>IF(L37="weekly",0.5,IF(L37="fortnightly",1,IF(L37="monthly",26/12,IF(L37="quarterly",6.5,IF(L37="h",13,IF(L37="yearly",26,1))))))</f>
        <v>1</v>
      </c>
      <c r="AB37" s="39">
        <f>IF(L37="weekly",12/52,IF(L37="fortnightly",12/26,IF(L37="monthly",1,IF(L37="quarterly",3,IF(L37="h",6,IF(L37="yearly",12,1))))))</f>
        <v>1</v>
      </c>
      <c r="AC37" s="6"/>
      <c r="AD37" s="5"/>
      <c r="AE37" s="5"/>
    </row>
    <row r="38" spans="1:31" ht="12.75" customHeight="1" x14ac:dyDescent="0.2">
      <c r="A38" s="31"/>
      <c r="B38" s="40" t="s">
        <v>59</v>
      </c>
      <c r="C38" s="41"/>
      <c r="D38" s="42"/>
      <c r="E38" s="43"/>
      <c r="F38" s="43"/>
      <c r="G38" s="44">
        <f t="shared" si="10"/>
        <v>0</v>
      </c>
      <c r="H38" s="37"/>
      <c r="I38" s="55"/>
      <c r="J38" s="40"/>
      <c r="K38" s="41"/>
      <c r="L38" s="42"/>
      <c r="M38" s="43"/>
      <c r="N38" s="43"/>
      <c r="O38" s="44">
        <f>K38/AB38</f>
        <v>0</v>
      </c>
      <c r="P38" s="5"/>
      <c r="Q38" s="5"/>
      <c r="R38" s="39">
        <f>IF(D38="weekly",1,IF(D38="fortnightly",2,IF(D38="monthly",52/12,IF(D38="quarterly",13,IF(D38="h",26,IF(D38="yearly",52,1))))))</f>
        <v>1</v>
      </c>
      <c r="S38" s="39">
        <f>IF(D38="weekly",0.5,IF(D38="fortnightly",1,IF(D38="monthly",26/12,IF(D38="quarterly",6.5,IF(D38="h",13,IF(D38="yearly",26,1))))))</f>
        <v>1</v>
      </c>
      <c r="T38" s="39">
        <f>IF(D38="weekly",12/52,IF(D38="fortnightly",12/26,IF(D38="monthly",1,IF(D38="quarterly",3,IF(D38="h",6,IF(D38="yearly",12,1))))))</f>
        <v>1</v>
      </c>
      <c r="U38" s="6"/>
      <c r="W38" s="6"/>
      <c r="X38" s="6"/>
      <c r="Y38" s="39"/>
      <c r="Z38" s="39">
        <f>IF(L38="weekly",1,IF(L38="fortnightly",2,IF(L38="monthly",52/12,IF(L38="quarterly",13,IF(L38="h",26,IF(L38="yearly",52,1))))))</f>
        <v>1</v>
      </c>
      <c r="AA38" s="39">
        <f>IF(L38="weekly",0.5,IF(L38="fortnightly",1,IF(L38="monthly",26/12,IF(L38="quarterly",6.5,IF(L38="h",13,IF(L38="yearly",26,1))))))</f>
        <v>1</v>
      </c>
      <c r="AB38" s="39">
        <f>IF(L38="weekly",12/52,IF(L38="fortnightly",12/26,IF(L38="monthly",1,IF(L38="quarterly",3,IF(L38="h",6,IF(L38="yearly",12,1))))))</f>
        <v>1</v>
      </c>
      <c r="AC38" s="6"/>
      <c r="AD38" s="5"/>
      <c r="AE38" s="5"/>
    </row>
    <row r="39" spans="1:31" ht="12.75" customHeight="1" x14ac:dyDescent="0.2">
      <c r="A39" s="31"/>
      <c r="B39" s="40" t="s">
        <v>60</v>
      </c>
      <c r="C39" s="41"/>
      <c r="D39" s="42"/>
      <c r="E39" s="43"/>
      <c r="F39" s="43"/>
      <c r="G39" s="44">
        <f t="shared" si="10"/>
        <v>0</v>
      </c>
      <c r="H39" s="37"/>
      <c r="I39" s="56"/>
      <c r="J39" s="57"/>
      <c r="K39" s="58"/>
      <c r="L39" s="59"/>
      <c r="M39" s="60"/>
      <c r="N39" s="60"/>
      <c r="O39" s="58"/>
      <c r="P39" s="5"/>
      <c r="Q39" s="5"/>
      <c r="R39" s="39">
        <f>IF(D39="weekly",1,IF(D39="fortnightly",2,IF(D39="monthly",52/12,IF(D39="quarterly",13,IF(D39="h",26,IF(D39="yearly",52,1))))))</f>
        <v>1</v>
      </c>
      <c r="S39" s="39">
        <f>IF(D39="weekly",0.5,IF(D39="fortnightly",1,IF(D39="monthly",26/12,IF(D39="quarterly",6.5,IF(D39="h",13,IF(D39="yearly",26,1))))))</f>
        <v>1</v>
      </c>
      <c r="T39" s="39">
        <f>IF(D39="weekly",12/52,IF(D39="fortnightly",12/26,IF(D39="monthly",1,IF(D39="quarterly",3,IF(D39="h",6,IF(D39="yearly",12,1))))))</f>
        <v>1</v>
      </c>
      <c r="U39" s="6"/>
      <c r="W39" s="6"/>
      <c r="X39" s="6"/>
      <c r="Y39" s="39"/>
      <c r="Z39" s="39">
        <f>IF(L39="weekly",1,IF(L39="fortnightly",2,IF(L39="monthly",52/12,IF(L39="quarterly",13,IF(L39="h",26,IF(L39="yearly",52,1))))))</f>
        <v>1</v>
      </c>
      <c r="AA39" s="39">
        <f>IF(L39="weekly",0.5,IF(L39="fortnightly",1,IF(L39="monthly",26/12,IF(L39="quarterly",6.5,IF(L39="h",13,IF(L39="yearly",26,1))))))</f>
        <v>1</v>
      </c>
      <c r="AB39" s="39">
        <f>IF(L39="weekly",12/52,IF(L39="fortnightly",12/26,IF(L39="monthly",1,IF(L39="quarterly",3,IF(L39="h",6,IF(L39="yearly",12,1))))))</f>
        <v>1</v>
      </c>
      <c r="AC39" s="6"/>
      <c r="AD39" s="5"/>
      <c r="AE39" s="5"/>
    </row>
    <row r="40" spans="1:31" ht="12.75" customHeight="1" x14ac:dyDescent="0.2">
      <c r="A40" s="31"/>
      <c r="B40" s="40" t="s">
        <v>61</v>
      </c>
      <c r="C40" s="41"/>
      <c r="D40" s="42"/>
      <c r="E40" s="43"/>
      <c r="F40" s="43"/>
      <c r="G40" s="44">
        <f t="shared" si="10"/>
        <v>0</v>
      </c>
      <c r="H40" s="37"/>
      <c r="I40" s="56"/>
      <c r="J40" s="61"/>
      <c r="K40" s="62"/>
      <c r="L40" s="63"/>
      <c r="M40" s="64"/>
      <c r="N40" s="64"/>
      <c r="O40" s="62"/>
      <c r="P40" s="5"/>
      <c r="Q40" s="5"/>
      <c r="R40" s="39">
        <f t="shared" si="2"/>
        <v>1</v>
      </c>
      <c r="S40" s="39">
        <f t="shared" si="3"/>
        <v>1</v>
      </c>
      <c r="T40" s="39">
        <f t="shared" si="4"/>
        <v>1</v>
      </c>
      <c r="U40" s="6"/>
      <c r="W40" s="6"/>
      <c r="X40" s="6"/>
      <c r="Y40" s="39"/>
      <c r="Z40" s="39">
        <f t="shared" si="5"/>
        <v>1</v>
      </c>
      <c r="AA40" s="39">
        <f t="shared" si="6"/>
        <v>1</v>
      </c>
      <c r="AB40" s="39">
        <f t="shared" si="7"/>
        <v>1</v>
      </c>
      <c r="AC40" s="6"/>
      <c r="AD40" s="5"/>
      <c r="AE40" s="5"/>
    </row>
    <row r="41" spans="1:31" ht="12.75" customHeight="1" x14ac:dyDescent="0.2">
      <c r="A41" s="31"/>
      <c r="B41" s="46"/>
      <c r="C41" s="47"/>
      <c r="D41" s="48"/>
      <c r="E41" s="49"/>
      <c r="F41" s="49"/>
      <c r="G41" s="50">
        <f t="shared" si="10"/>
        <v>0</v>
      </c>
      <c r="H41" s="37"/>
      <c r="I41" s="56"/>
      <c r="J41" s="30" t="s">
        <v>62</v>
      </c>
      <c r="K41" s="30"/>
      <c r="L41" s="30"/>
      <c r="M41" s="30"/>
      <c r="N41" s="30"/>
      <c r="O41" s="30"/>
      <c r="P41" s="5"/>
      <c r="Q41" s="5"/>
      <c r="R41" s="39">
        <f t="shared" si="2"/>
        <v>1</v>
      </c>
      <c r="S41" s="39">
        <f t="shared" si="3"/>
        <v>1</v>
      </c>
      <c r="T41" s="39">
        <f t="shared" si="4"/>
        <v>1</v>
      </c>
      <c r="U41" s="6"/>
      <c r="W41" s="6"/>
      <c r="X41" s="6"/>
      <c r="Y41" s="39"/>
      <c r="Z41" s="39">
        <f t="shared" si="5"/>
        <v>1</v>
      </c>
      <c r="AA41" s="39">
        <f t="shared" si="6"/>
        <v>1</v>
      </c>
      <c r="AB41" s="39">
        <f t="shared" si="7"/>
        <v>1</v>
      </c>
      <c r="AC41" s="6"/>
      <c r="AD41" s="5"/>
      <c r="AE41" s="5"/>
    </row>
    <row r="42" spans="1:31" ht="12.75" customHeight="1" x14ac:dyDescent="0.2">
      <c r="A42" s="26"/>
      <c r="B42" s="30" t="s">
        <v>63</v>
      </c>
      <c r="C42" s="30"/>
      <c r="D42" s="30"/>
      <c r="E42" s="30"/>
      <c r="F42" s="30"/>
      <c r="G42" s="30"/>
      <c r="H42" s="53"/>
      <c r="I42" s="55"/>
      <c r="J42" s="32" t="s">
        <v>64</v>
      </c>
      <c r="K42" s="33"/>
      <c r="L42" s="34"/>
      <c r="M42" s="35"/>
      <c r="N42" s="35"/>
      <c r="O42" s="36">
        <f>K42/AB42</f>
        <v>0</v>
      </c>
      <c r="P42" s="5"/>
      <c r="Q42" s="5"/>
      <c r="R42" s="39">
        <f t="shared" si="2"/>
        <v>1</v>
      </c>
      <c r="S42" s="39">
        <f t="shared" si="3"/>
        <v>1</v>
      </c>
      <c r="T42" s="39">
        <f t="shared" si="4"/>
        <v>1</v>
      </c>
      <c r="U42" s="6"/>
      <c r="W42" s="6"/>
      <c r="X42" s="6"/>
      <c r="Y42" s="39"/>
      <c r="Z42" s="39">
        <f t="shared" si="5"/>
        <v>1</v>
      </c>
      <c r="AA42" s="39">
        <f t="shared" si="6"/>
        <v>1</v>
      </c>
      <c r="AB42" s="39">
        <f t="shared" si="7"/>
        <v>1</v>
      </c>
      <c r="AC42" s="6"/>
      <c r="AD42" s="5"/>
      <c r="AE42" s="5"/>
    </row>
    <row r="43" spans="1:31" ht="12.75" customHeight="1" x14ac:dyDescent="0.2">
      <c r="A43" s="31"/>
      <c r="B43" s="32" t="s">
        <v>65</v>
      </c>
      <c r="C43" s="33"/>
      <c r="D43" s="34"/>
      <c r="E43" s="35"/>
      <c r="F43" s="35"/>
      <c r="G43" s="36">
        <f t="shared" ref="G43:G48" si="11">C43/T43</f>
        <v>0</v>
      </c>
      <c r="H43" s="37"/>
      <c r="I43" s="55"/>
      <c r="J43" s="40" t="s">
        <v>66</v>
      </c>
      <c r="K43" s="41"/>
      <c r="L43" s="42"/>
      <c r="M43" s="43"/>
      <c r="N43" s="43"/>
      <c r="O43" s="44">
        <f>K43/AB43</f>
        <v>0</v>
      </c>
      <c r="P43" s="5"/>
      <c r="Q43" s="5"/>
      <c r="R43" s="39">
        <f t="shared" si="2"/>
        <v>1</v>
      </c>
      <c r="S43" s="39">
        <f t="shared" si="3"/>
        <v>1</v>
      </c>
      <c r="T43" s="39">
        <f t="shared" si="4"/>
        <v>1</v>
      </c>
      <c r="U43" s="6"/>
      <c r="W43" s="6"/>
      <c r="X43" s="6"/>
      <c r="Y43" s="39"/>
      <c r="Z43" s="39">
        <f t="shared" si="5"/>
        <v>1</v>
      </c>
      <c r="AA43" s="39">
        <f t="shared" si="6"/>
        <v>1</v>
      </c>
      <c r="AB43" s="39">
        <f t="shared" si="7"/>
        <v>1</v>
      </c>
      <c r="AC43" s="6"/>
      <c r="AD43" s="5"/>
      <c r="AE43" s="5"/>
    </row>
    <row r="44" spans="1:31" ht="12.75" customHeight="1" x14ac:dyDescent="0.2">
      <c r="A44" s="31"/>
      <c r="B44" s="40" t="s">
        <v>67</v>
      </c>
      <c r="C44" s="41"/>
      <c r="D44" s="42"/>
      <c r="E44" s="43"/>
      <c r="F44" s="43"/>
      <c r="G44" s="44">
        <f t="shared" si="11"/>
        <v>0</v>
      </c>
      <c r="H44" s="37"/>
      <c r="I44" s="55"/>
      <c r="J44" s="40" t="s">
        <v>68</v>
      </c>
      <c r="K44" s="41"/>
      <c r="L44" s="42"/>
      <c r="M44" s="43"/>
      <c r="N44" s="43"/>
      <c r="O44" s="44">
        <f t="shared" ref="O44:O49" si="12">K44/AB44</f>
        <v>0</v>
      </c>
      <c r="P44" s="5"/>
      <c r="Q44" s="5"/>
      <c r="R44" s="39">
        <f t="shared" si="2"/>
        <v>1</v>
      </c>
      <c r="S44" s="39">
        <f t="shared" si="3"/>
        <v>1</v>
      </c>
      <c r="T44" s="39">
        <f t="shared" si="4"/>
        <v>1</v>
      </c>
      <c r="U44" s="6"/>
      <c r="W44" s="6"/>
      <c r="X44" s="6"/>
      <c r="Y44" s="39"/>
      <c r="Z44" s="39">
        <f t="shared" si="5"/>
        <v>1</v>
      </c>
      <c r="AA44" s="39">
        <f t="shared" si="6"/>
        <v>1</v>
      </c>
      <c r="AB44" s="39">
        <f t="shared" si="7"/>
        <v>1</v>
      </c>
      <c r="AC44" s="6"/>
      <c r="AD44" s="5"/>
      <c r="AE44" s="5"/>
    </row>
    <row r="45" spans="1:31" ht="12.75" customHeight="1" x14ac:dyDescent="0.2">
      <c r="A45" s="31"/>
      <c r="B45" s="40" t="s">
        <v>69</v>
      </c>
      <c r="C45" s="41"/>
      <c r="D45" s="42"/>
      <c r="E45" s="43"/>
      <c r="F45" s="43"/>
      <c r="G45" s="44">
        <f t="shared" si="11"/>
        <v>0</v>
      </c>
      <c r="H45" s="37"/>
      <c r="I45" s="62"/>
      <c r="J45" s="40" t="s">
        <v>70</v>
      </c>
      <c r="K45" s="41"/>
      <c r="L45" s="42"/>
      <c r="M45" s="43"/>
      <c r="N45" s="43"/>
      <c r="O45" s="44">
        <f t="shared" si="12"/>
        <v>0</v>
      </c>
      <c r="P45" s="5"/>
      <c r="Q45" s="5"/>
      <c r="R45" s="39">
        <f t="shared" si="2"/>
        <v>1</v>
      </c>
      <c r="S45" s="39">
        <f t="shared" si="3"/>
        <v>1</v>
      </c>
      <c r="T45" s="39">
        <f t="shared" si="4"/>
        <v>1</v>
      </c>
      <c r="U45" s="6"/>
      <c r="W45" s="6"/>
      <c r="X45" s="6"/>
      <c r="Y45" s="39"/>
      <c r="Z45" s="39">
        <f t="shared" si="5"/>
        <v>1</v>
      </c>
      <c r="AA45" s="39">
        <f t="shared" si="6"/>
        <v>1</v>
      </c>
      <c r="AB45" s="39">
        <f t="shared" si="7"/>
        <v>1</v>
      </c>
      <c r="AC45" s="6"/>
      <c r="AD45" s="5"/>
      <c r="AE45" s="5"/>
    </row>
    <row r="46" spans="1:31" ht="12.75" customHeight="1" x14ac:dyDescent="0.2">
      <c r="A46" s="31"/>
      <c r="B46" s="40" t="s">
        <v>71</v>
      </c>
      <c r="C46" s="41"/>
      <c r="D46" s="42"/>
      <c r="E46" s="43"/>
      <c r="F46" s="43"/>
      <c r="G46" s="44">
        <f t="shared" si="11"/>
        <v>0</v>
      </c>
      <c r="H46" s="37"/>
      <c r="I46" s="55"/>
      <c r="J46" s="40" t="s">
        <v>72</v>
      </c>
      <c r="K46" s="41"/>
      <c r="L46" s="42"/>
      <c r="M46" s="43"/>
      <c r="N46" s="43"/>
      <c r="O46" s="44">
        <f t="shared" si="12"/>
        <v>0</v>
      </c>
      <c r="P46" s="5"/>
      <c r="Q46" s="5"/>
      <c r="R46" s="39">
        <f t="shared" si="2"/>
        <v>1</v>
      </c>
      <c r="S46" s="39">
        <f t="shared" si="3"/>
        <v>1</v>
      </c>
      <c r="T46" s="39">
        <f t="shared" si="4"/>
        <v>1</v>
      </c>
      <c r="U46" s="6"/>
      <c r="W46" s="6"/>
      <c r="X46" s="6"/>
      <c r="Y46" s="39"/>
      <c r="Z46" s="39">
        <f t="shared" si="5"/>
        <v>1</v>
      </c>
      <c r="AA46" s="39">
        <f t="shared" si="6"/>
        <v>1</v>
      </c>
      <c r="AB46" s="39">
        <f t="shared" si="7"/>
        <v>1</v>
      </c>
      <c r="AC46" s="6"/>
      <c r="AD46" s="5"/>
      <c r="AE46" s="5"/>
    </row>
    <row r="47" spans="1:31" ht="12.75" customHeight="1" x14ac:dyDescent="0.2">
      <c r="A47" s="31"/>
      <c r="B47" s="40" t="s">
        <v>73</v>
      </c>
      <c r="C47" s="41"/>
      <c r="D47" s="42"/>
      <c r="E47" s="43"/>
      <c r="F47" s="43"/>
      <c r="G47" s="44">
        <f t="shared" si="11"/>
        <v>0</v>
      </c>
      <c r="H47" s="37"/>
      <c r="I47" s="55"/>
      <c r="J47" s="40"/>
      <c r="K47" s="41"/>
      <c r="L47" s="42"/>
      <c r="M47" s="43"/>
      <c r="N47" s="43"/>
      <c r="O47" s="44">
        <f t="shared" si="12"/>
        <v>0</v>
      </c>
      <c r="P47" s="5"/>
      <c r="Q47" s="5"/>
      <c r="R47" s="39">
        <f t="shared" si="2"/>
        <v>1</v>
      </c>
      <c r="S47" s="39">
        <f t="shared" si="3"/>
        <v>1</v>
      </c>
      <c r="T47" s="39">
        <f t="shared" si="4"/>
        <v>1</v>
      </c>
      <c r="U47" s="6"/>
      <c r="W47" s="6"/>
      <c r="X47" s="6"/>
      <c r="Y47" s="39"/>
      <c r="Z47" s="39">
        <f t="shared" si="5"/>
        <v>1</v>
      </c>
      <c r="AA47" s="39">
        <f t="shared" si="6"/>
        <v>1</v>
      </c>
      <c r="AB47" s="39">
        <f t="shared" si="7"/>
        <v>1</v>
      </c>
      <c r="AC47" s="6"/>
      <c r="AD47" s="5"/>
      <c r="AE47" s="5"/>
    </row>
    <row r="48" spans="1:31" ht="12.75" customHeight="1" x14ac:dyDescent="0.2">
      <c r="A48" s="31"/>
      <c r="B48" s="46"/>
      <c r="C48" s="47"/>
      <c r="D48" s="48"/>
      <c r="E48" s="49"/>
      <c r="F48" s="49"/>
      <c r="G48" s="50">
        <f t="shared" si="11"/>
        <v>0</v>
      </c>
      <c r="H48" s="37"/>
      <c r="I48" s="55"/>
      <c r="J48" s="40"/>
      <c r="K48" s="41"/>
      <c r="L48" s="42"/>
      <c r="M48" s="43"/>
      <c r="N48" s="43"/>
      <c r="O48" s="44">
        <f t="shared" si="12"/>
        <v>0</v>
      </c>
      <c r="P48" s="5"/>
      <c r="Q48" s="5"/>
      <c r="R48" s="39">
        <f t="shared" si="2"/>
        <v>1</v>
      </c>
      <c r="S48" s="39">
        <f t="shared" si="3"/>
        <v>1</v>
      </c>
      <c r="T48" s="39">
        <f t="shared" si="4"/>
        <v>1</v>
      </c>
      <c r="U48" s="6"/>
      <c r="W48" s="6"/>
      <c r="X48" s="6"/>
      <c r="Y48" s="39"/>
      <c r="Z48" s="39">
        <f t="shared" si="5"/>
        <v>1</v>
      </c>
      <c r="AA48" s="39">
        <f t="shared" si="6"/>
        <v>1</v>
      </c>
      <c r="AB48" s="39">
        <f t="shared" si="7"/>
        <v>1</v>
      </c>
      <c r="AC48" s="6"/>
      <c r="AD48" s="5"/>
      <c r="AE48" s="5"/>
    </row>
    <row r="49" spans="1:31" ht="12.75" customHeight="1" x14ac:dyDescent="0.2">
      <c r="A49" s="26"/>
      <c r="B49" s="30" t="s">
        <v>74</v>
      </c>
      <c r="C49" s="30"/>
      <c r="D49" s="30"/>
      <c r="E49" s="30"/>
      <c r="F49" s="30"/>
      <c r="G49" s="30"/>
      <c r="H49" s="53"/>
      <c r="I49" s="55"/>
      <c r="J49" s="40"/>
      <c r="K49" s="41"/>
      <c r="L49" s="42"/>
      <c r="M49" s="43"/>
      <c r="N49" s="43"/>
      <c r="O49" s="44">
        <f t="shared" si="12"/>
        <v>0</v>
      </c>
      <c r="P49" s="5"/>
      <c r="Q49" s="5"/>
      <c r="R49" s="39">
        <f t="shared" si="2"/>
        <v>1</v>
      </c>
      <c r="S49" s="39">
        <f t="shared" si="3"/>
        <v>1</v>
      </c>
      <c r="T49" s="39">
        <f t="shared" si="4"/>
        <v>1</v>
      </c>
      <c r="U49" s="6"/>
      <c r="W49" s="6"/>
      <c r="X49" s="6"/>
      <c r="Y49" s="39"/>
      <c r="Z49" s="39">
        <f t="shared" si="5"/>
        <v>1</v>
      </c>
      <c r="AA49" s="39">
        <f t="shared" si="6"/>
        <v>1</v>
      </c>
      <c r="AB49" s="39">
        <f t="shared" si="7"/>
        <v>1</v>
      </c>
      <c r="AC49" s="6"/>
      <c r="AD49" s="5"/>
      <c r="AE49" s="5"/>
    </row>
    <row r="50" spans="1:31" s="76" customFormat="1" ht="12.75" customHeight="1" x14ac:dyDescent="0.35">
      <c r="A50" s="31"/>
      <c r="B50" s="65" t="s">
        <v>75</v>
      </c>
      <c r="C50" s="66"/>
      <c r="D50" s="34"/>
      <c r="E50" s="67"/>
      <c r="F50" s="67"/>
      <c r="G50" s="68">
        <f t="shared" ref="G50:G58" si="13">C50/T50</f>
        <v>0</v>
      </c>
      <c r="H50" s="69"/>
      <c r="I50" s="56"/>
      <c r="J50" s="70"/>
      <c r="K50" s="71"/>
      <c r="L50" s="71"/>
      <c r="M50" s="72"/>
      <c r="N50" s="72"/>
      <c r="O50" s="73"/>
      <c r="P50" s="74"/>
      <c r="Q50" s="74"/>
      <c r="R50" s="39">
        <f t="shared" si="2"/>
        <v>1</v>
      </c>
      <c r="S50" s="39">
        <f t="shared" si="3"/>
        <v>1</v>
      </c>
      <c r="T50" s="39">
        <f t="shared" si="4"/>
        <v>1</v>
      </c>
      <c r="U50" s="75"/>
      <c r="V50" s="75"/>
      <c r="W50" s="75"/>
      <c r="X50" s="75"/>
      <c r="Y50" s="39"/>
      <c r="Z50" s="39">
        <f t="shared" ref="Z50:Z58" si="14">IF(M50="weekly",1,IF(M50="fortnightly",2,IF(M50="monthly",52/12,IF(M50="quarterly",13,IF(M50="h",26,IF(M50="yearly",52,1))))))</f>
        <v>1</v>
      </c>
      <c r="AA50" s="39">
        <f>IF(M50="weekly",0.5,IF(M50="fortnightly",1,IF(M50="monthly",26/12,IF(M50="quarterly",6.5,IF(M50="h",13,IF(M50="yearly",26,1))))))</f>
        <v>1</v>
      </c>
      <c r="AB50" s="39">
        <f>IF(M50="weekly",12/52,IF(M50="fortnightly",12/26,IF(M50="monthly",1,IF(M50="quarterly",3,IF(M50="h",6,IF(M50="yearly",12,1))))))</f>
        <v>1</v>
      </c>
      <c r="AC50" s="75"/>
      <c r="AD50" s="74"/>
      <c r="AE50" s="74"/>
    </row>
    <row r="51" spans="1:31" s="76" customFormat="1" ht="12.75" customHeight="1" x14ac:dyDescent="0.2">
      <c r="A51" s="31"/>
      <c r="B51" s="77" t="s">
        <v>76</v>
      </c>
      <c r="C51" s="78"/>
      <c r="D51" s="42"/>
      <c r="E51" s="79"/>
      <c r="F51" s="79"/>
      <c r="G51" s="80">
        <f t="shared" si="13"/>
        <v>0</v>
      </c>
      <c r="H51" s="69"/>
      <c r="I51" s="81"/>
      <c r="J51" s="82" t="s">
        <v>77</v>
      </c>
      <c r="K51" s="83">
        <f>SUM(O42:O49)</f>
        <v>0</v>
      </c>
      <c r="L51" s="84"/>
      <c r="M51" s="85"/>
      <c r="N51" s="85"/>
      <c r="O51" s="86"/>
      <c r="P51" s="74"/>
      <c r="Q51" s="74"/>
      <c r="R51" s="39">
        <f t="shared" si="2"/>
        <v>1</v>
      </c>
      <c r="S51" s="39">
        <f t="shared" si="3"/>
        <v>1</v>
      </c>
      <c r="T51" s="39">
        <f t="shared" si="4"/>
        <v>1</v>
      </c>
      <c r="U51" s="75"/>
      <c r="V51" s="75"/>
      <c r="W51" s="75"/>
      <c r="X51" s="75"/>
      <c r="Y51" s="39"/>
      <c r="Z51" s="39">
        <f t="shared" si="14"/>
        <v>1</v>
      </c>
      <c r="AA51" s="39">
        <f>IF(M51="weekly",0.5,IF(M51="fortnightly",1,IF(M51="monthly",26/12,IF(M51="quarterly",6.5,IF(M51="h",13,IF(M51="yearly",26,1))))))</f>
        <v>1</v>
      </c>
      <c r="AB51" s="39">
        <f>IF(M51="weekly",12/52,IF(M51="fortnightly",12/26,IF(M51="monthly",1,IF(M51="quarterly",3,IF(M51="h",6,IF(M51="yearly",12,1))))))</f>
        <v>1</v>
      </c>
      <c r="AC51" s="75"/>
      <c r="AD51" s="74"/>
      <c r="AE51" s="74"/>
    </row>
    <row r="52" spans="1:31" s="76" customFormat="1" ht="12.75" customHeight="1" x14ac:dyDescent="0.2">
      <c r="A52" s="31"/>
      <c r="B52" s="77" t="s">
        <v>38</v>
      </c>
      <c r="C52" s="78"/>
      <c r="D52" s="42"/>
      <c r="E52" s="79"/>
      <c r="F52" s="79"/>
      <c r="G52" s="80">
        <f t="shared" si="13"/>
        <v>0</v>
      </c>
      <c r="H52" s="69"/>
      <c r="I52" s="81"/>
      <c r="J52" s="87"/>
      <c r="K52" s="87"/>
      <c r="L52" s="87"/>
      <c r="M52" s="88"/>
      <c r="N52" s="88"/>
      <c r="O52" s="89" t="s">
        <v>78</v>
      </c>
      <c r="P52" s="74"/>
      <c r="Q52" s="74"/>
      <c r="R52" s="39">
        <f t="shared" si="2"/>
        <v>1</v>
      </c>
      <c r="S52" s="39">
        <f t="shared" si="3"/>
        <v>1</v>
      </c>
      <c r="T52" s="39">
        <f t="shared" si="4"/>
        <v>1</v>
      </c>
      <c r="U52" s="75"/>
      <c r="V52" s="75"/>
      <c r="W52" s="75"/>
      <c r="X52" s="75"/>
      <c r="Y52" s="39"/>
      <c r="Z52" s="39">
        <f t="shared" si="14"/>
        <v>1</v>
      </c>
      <c r="AA52" s="39">
        <f>IF(M52="weekly",0.5,IF(M52="fortnightly",1,IF(M52="monthly",26/12,IF(M52="quarterly",6.5,IF(M52="h",13,IF(M52="yearly",26,1))))))</f>
        <v>1</v>
      </c>
      <c r="AB52" s="39">
        <f>IF(M52="weekly",12/52,IF(M52="fortnightly",12/26,IF(M52="monthly",1,IF(M52="quarterly",3,IF(M52="h",6,IF(M52="yearly",12,1))))))</f>
        <v>1</v>
      </c>
      <c r="AC52" s="75"/>
      <c r="AD52" s="74"/>
      <c r="AE52" s="74"/>
    </row>
    <row r="53" spans="1:31" s="76" customFormat="1" ht="12.75" customHeight="1" x14ac:dyDescent="0.2">
      <c r="A53" s="31"/>
      <c r="B53" s="77" t="s">
        <v>79</v>
      </c>
      <c r="C53" s="78"/>
      <c r="D53" s="42"/>
      <c r="E53" s="79"/>
      <c r="F53" s="79"/>
      <c r="G53" s="80">
        <f t="shared" si="13"/>
        <v>0</v>
      </c>
      <c r="H53" s="69"/>
      <c r="I53" s="81"/>
      <c r="J53" s="90"/>
      <c r="K53" s="72"/>
      <c r="L53" s="72"/>
      <c r="M53" s="91"/>
      <c r="N53" s="91"/>
      <c r="O53" s="92"/>
      <c r="P53" s="74"/>
      <c r="Q53" s="74"/>
      <c r="R53" s="39">
        <f t="shared" si="2"/>
        <v>1</v>
      </c>
      <c r="S53" s="39">
        <f t="shared" si="3"/>
        <v>1</v>
      </c>
      <c r="T53" s="39">
        <f t="shared" si="4"/>
        <v>1</v>
      </c>
      <c r="U53" s="75"/>
      <c r="V53" s="75"/>
      <c r="W53" s="75"/>
      <c r="X53" s="75"/>
      <c r="Y53" s="39"/>
      <c r="Z53" s="39">
        <f t="shared" si="14"/>
        <v>1</v>
      </c>
      <c r="AA53" s="39">
        <f>IF(M53="weekly",0.5,IF(M53="fortnightly",1,IF(M53="monthly",26/12,IF(M53="quarterly",6.5,IF(M53="h",13,IF(M53="yearly",26,1))))))</f>
        <v>1</v>
      </c>
      <c r="AB53" s="39">
        <f>IF(M53="weekly",12/52,IF(M53="fortnightly",12/26,IF(M53="monthly",1,IF(M53="quarterly",3,IF(M53="h",6,IF(M53="yearly",12,1))))))</f>
        <v>1</v>
      </c>
      <c r="AC53" s="75"/>
      <c r="AD53" s="74"/>
      <c r="AE53" s="74"/>
    </row>
    <row r="54" spans="1:31" s="76" customFormat="1" ht="12.75" customHeight="1" x14ac:dyDescent="0.2">
      <c r="A54" s="31"/>
      <c r="B54" s="77" t="s">
        <v>80</v>
      </c>
      <c r="C54" s="78"/>
      <c r="D54" s="42"/>
      <c r="E54" s="79"/>
      <c r="F54" s="79"/>
      <c r="G54" s="80">
        <f t="shared" si="13"/>
        <v>0</v>
      </c>
      <c r="H54" s="69"/>
      <c r="I54" s="81"/>
      <c r="J54" s="82" t="s">
        <v>81</v>
      </c>
      <c r="K54" s="93">
        <f>SUM(G7:G58)+SUM(O7:O38)</f>
        <v>0</v>
      </c>
      <c r="L54" s="84"/>
      <c r="M54" s="85"/>
      <c r="N54" s="85"/>
      <c r="O54" s="94"/>
      <c r="P54" s="74"/>
      <c r="Q54" s="74"/>
      <c r="R54" s="39">
        <f>IF(D54="weekly",1,IF(D54="fortnightly",2,IF(D54="monthly",52/12,IF(D54="quarterly",13,IF(D54="h",26,IF(D54="yearly",52,1))))))</f>
        <v>1</v>
      </c>
      <c r="S54" s="39">
        <f>IF(D54="weekly",0.5,IF(D54="fortnightly",1,IF(D54="monthly",26/12,IF(D54="quarterly",6.5,IF(D54="h",13,IF(D54="yearly",26,1))))))</f>
        <v>1</v>
      </c>
      <c r="T54" s="39">
        <f>IF(D54="weekly",12/52,IF(D54="fortnightly",12/26,IF(D54="monthly",1,IF(D54="quarterly",3,IF(D54="h",6,IF(D54="yearly",12,1))))))</f>
        <v>1</v>
      </c>
      <c r="U54" s="75"/>
      <c r="V54" s="75"/>
      <c r="W54" s="75"/>
      <c r="X54" s="75"/>
      <c r="Y54" s="39"/>
      <c r="Z54" s="39">
        <f>IF(L54="weekly",1,IF(L54="fortnightly",2,IF(L54="monthly",52/12,IF(L54="quarterly",13,IF(L54="h",26,IF(L54="yearly",52,1))))))</f>
        <v>1</v>
      </c>
      <c r="AA54" s="39">
        <f>IF(L54="weekly",0.5,IF(L54="fortnightly",1,IF(L54="monthly",26/12,IF(L54="quarterly",6.5,IF(L54="h",13,IF(L54="yearly",26,1))))))</f>
        <v>1</v>
      </c>
      <c r="AB54" s="39">
        <f>IF(L54="weekly",12/52,IF(L54="fortnightly",12/26,IF(L54="monthly",1,IF(L54="quarterly",3,IF(L54="h",6,IF(L54="yearly",12,1))))))</f>
        <v>1</v>
      </c>
      <c r="AC54" s="75"/>
      <c r="AD54" s="74"/>
      <c r="AE54" s="74"/>
    </row>
    <row r="55" spans="1:31" s="76" customFormat="1" ht="12.75" customHeight="1" x14ac:dyDescent="0.2">
      <c r="A55" s="31"/>
      <c r="B55" s="77" t="s">
        <v>82</v>
      </c>
      <c r="C55" s="78"/>
      <c r="D55" s="42"/>
      <c r="E55" s="79"/>
      <c r="F55" s="79"/>
      <c r="G55" s="80">
        <f t="shared" si="13"/>
        <v>0</v>
      </c>
      <c r="H55" s="69"/>
      <c r="I55" s="81"/>
      <c r="J55" s="87"/>
      <c r="K55" s="87"/>
      <c r="L55" s="87"/>
      <c r="M55" s="88"/>
      <c r="N55" s="88"/>
      <c r="O55" s="89" t="s">
        <v>78</v>
      </c>
      <c r="P55" s="74"/>
      <c r="Q55" s="74"/>
      <c r="R55" s="39">
        <f>IF(D55="weekly",1,IF(D55="fortnightly",2,IF(D55="monthly",52/12,IF(D55="quarterly",13,IF(D55="h",26,IF(D55="yearly",52,1))))))</f>
        <v>1</v>
      </c>
      <c r="S55" s="39">
        <f>IF(D55="weekly",0.5,IF(D55="fortnightly",1,IF(D55="monthly",26/12,IF(D55="quarterly",6.5,IF(D55="h",13,IF(D55="yearly",26,1))))))</f>
        <v>1</v>
      </c>
      <c r="T55" s="39">
        <f>IF(D55="weekly",12/52,IF(D55="fortnightly",12/26,IF(D55="monthly",1,IF(D55="quarterly",3,IF(D55="h",6,IF(D55="yearly",12,1))))))</f>
        <v>1</v>
      </c>
      <c r="U55" s="75"/>
      <c r="V55" s="75"/>
      <c r="W55" s="75"/>
      <c r="X55" s="75"/>
      <c r="Y55" s="39"/>
      <c r="Z55" s="39">
        <f>IF(L55="weekly",1,IF(L55="fortnightly",2,IF(L55="monthly",52/12,IF(L55="quarterly",13,IF(L55="h",26,IF(L55="yearly",52,1))))))</f>
        <v>1</v>
      </c>
      <c r="AA55" s="39">
        <f>IF(L55="weekly",0.5,IF(L55="fortnightly",1,IF(L55="monthly",26/12,IF(L55="quarterly",6.5,IF(L55="h",13,IF(L55="yearly",26,1))))))</f>
        <v>1</v>
      </c>
      <c r="AB55" s="39">
        <f>IF(L55="weekly",12/52,IF(L55="fortnightly",12/26,IF(L55="monthly",1,IF(L55="quarterly",3,IF(L55="h",6,IF(L55="yearly",12,1))))))</f>
        <v>1</v>
      </c>
      <c r="AC55" s="75"/>
      <c r="AD55" s="74"/>
      <c r="AE55" s="74"/>
    </row>
    <row r="56" spans="1:31" s="76" customFormat="1" ht="12.75" customHeight="1" x14ac:dyDescent="0.2">
      <c r="A56" s="31"/>
      <c r="B56" s="77" t="s">
        <v>83</v>
      </c>
      <c r="C56" s="78"/>
      <c r="D56" s="42"/>
      <c r="E56" s="79"/>
      <c r="F56" s="79"/>
      <c r="G56" s="80">
        <f t="shared" si="13"/>
        <v>0</v>
      </c>
      <c r="H56" s="69"/>
      <c r="I56" s="81"/>
      <c r="J56" s="95"/>
      <c r="K56" s="72"/>
      <c r="L56" s="63"/>
      <c r="M56" s="96"/>
      <c r="N56" s="96"/>
      <c r="O56" s="97"/>
      <c r="P56" s="74"/>
      <c r="Q56" s="74"/>
      <c r="R56" s="39">
        <f>IF(D56="weekly",1,IF(D56="fortnightly",2,IF(D56="monthly",52/12,IF(D56="quarterly",13,IF(D56="h",26,IF(D56="yearly",52,1))))))</f>
        <v>1</v>
      </c>
      <c r="S56" s="39">
        <f>IF(D56="weekly",0.5,IF(D56="fortnightly",1,IF(D56="monthly",26/12,IF(D56="quarterly",6.5,IF(D56="h",13,IF(D56="yearly",26,1))))))</f>
        <v>1</v>
      </c>
      <c r="T56" s="39">
        <f>IF(D56="weekly",12/52,IF(D56="fortnightly",12/26,IF(D56="monthly",1,IF(D56="quarterly",3,IF(D56="h",6,IF(D56="yearly",12,1))))))</f>
        <v>1</v>
      </c>
      <c r="U56" s="75"/>
      <c r="V56" s="75"/>
      <c r="W56" s="75"/>
      <c r="X56" s="75"/>
      <c r="Y56" s="39"/>
      <c r="Z56" s="39">
        <f>IF(L56="weekly",1,IF(L56="fortnightly",2,IF(L56="monthly",52/12,IF(L56="quarterly",13,IF(L56="h",26,IF(L56="yearly",52,1))))))</f>
        <v>1</v>
      </c>
      <c r="AA56" s="39">
        <f>IF(L56="weekly",0.5,IF(L56="fortnightly",1,IF(L56="monthly",26/12,IF(L56="quarterly",6.5,IF(L56="h",13,IF(L56="yearly",26,1))))))</f>
        <v>1</v>
      </c>
      <c r="AB56" s="39">
        <f>IF(L56="weekly",12/52,IF(L56="fortnightly",12/26,IF(L56="monthly",1,IF(L56="quarterly",3,IF(L56="h",6,IF(L56="yearly",12,1))))))</f>
        <v>1</v>
      </c>
      <c r="AC56" s="75"/>
      <c r="AD56" s="74"/>
      <c r="AE56" s="74"/>
    </row>
    <row r="57" spans="1:31" s="76" customFormat="1" ht="12.75" customHeight="1" x14ac:dyDescent="0.2">
      <c r="A57" s="31"/>
      <c r="B57" s="77"/>
      <c r="C57" s="78"/>
      <c r="D57" s="42"/>
      <c r="E57" s="79"/>
      <c r="F57" s="79"/>
      <c r="G57" s="80">
        <f t="shared" si="13"/>
        <v>0</v>
      </c>
      <c r="H57" s="69"/>
      <c r="I57" s="81"/>
      <c r="J57" s="98" t="s">
        <v>84</v>
      </c>
      <c r="K57" s="99">
        <f>K51-K54</f>
        <v>0</v>
      </c>
      <c r="L57" s="100"/>
      <c r="M57" s="85"/>
      <c r="N57" s="85"/>
      <c r="O57" s="94"/>
      <c r="P57" s="74"/>
      <c r="Q57" s="74"/>
      <c r="R57" s="39">
        <f t="shared" si="2"/>
        <v>1</v>
      </c>
      <c r="S57" s="39">
        <f t="shared" si="3"/>
        <v>1</v>
      </c>
      <c r="T57" s="39">
        <f t="shared" si="4"/>
        <v>1</v>
      </c>
      <c r="U57" s="75"/>
      <c r="V57" s="75"/>
      <c r="W57" s="75"/>
      <c r="X57" s="75"/>
      <c r="Y57" s="39"/>
      <c r="Z57" s="39">
        <f t="shared" si="14"/>
        <v>1</v>
      </c>
      <c r="AA57" s="39">
        <f>IF(M57="weekly",0.5,IF(M57="fortnightly",1,IF(M57="monthly",26/12,IF(M57="quarterly",6.5,IF(M57="h",13,IF(M57="yearly",26,1))))))</f>
        <v>1</v>
      </c>
      <c r="AB57" s="39">
        <f>IF(M57="weekly",12/52,IF(M57="fortnightly",12/26,IF(M57="monthly",1,IF(M57="quarterly",3,IF(M57="h",6,IF(M57="yearly",12,1))))))</f>
        <v>1</v>
      </c>
      <c r="AC57" s="75"/>
      <c r="AD57" s="74"/>
      <c r="AE57" s="74"/>
    </row>
    <row r="58" spans="1:31" s="76" customFormat="1" ht="12.75" customHeight="1" x14ac:dyDescent="0.2">
      <c r="A58" s="31"/>
      <c r="B58" s="77"/>
      <c r="C58" s="78"/>
      <c r="D58" s="42"/>
      <c r="E58" s="79"/>
      <c r="F58" s="79"/>
      <c r="G58" s="80">
        <f t="shared" si="13"/>
        <v>0</v>
      </c>
      <c r="H58" s="69"/>
      <c r="I58" s="81"/>
      <c r="J58" s="101"/>
      <c r="K58" s="101"/>
      <c r="L58" s="101"/>
      <c r="M58" s="102"/>
      <c r="N58" s="102"/>
      <c r="O58" s="103" t="s">
        <v>78</v>
      </c>
      <c r="P58" s="74"/>
      <c r="Q58" s="74"/>
      <c r="R58" s="39">
        <f t="shared" si="2"/>
        <v>1</v>
      </c>
      <c r="S58" s="39">
        <f t="shared" si="3"/>
        <v>1</v>
      </c>
      <c r="T58" s="39">
        <f t="shared" si="4"/>
        <v>1</v>
      </c>
      <c r="U58" s="75"/>
      <c r="V58" s="75"/>
      <c r="W58" s="75"/>
      <c r="X58" s="75"/>
      <c r="Y58" s="39"/>
      <c r="Z58" s="39">
        <f t="shared" si="14"/>
        <v>1</v>
      </c>
      <c r="AA58" s="39">
        <f>IF(M58="weekly",0.5,IF(M58="fortnightly",1,IF(M58="monthly",26/12,IF(M58="quarterly",6.5,IF(M58="h",13,IF(M58="yearly",26,1))))))</f>
        <v>1</v>
      </c>
      <c r="AB58" s="39">
        <f>IF(M58="weekly",12/52,IF(M58="fortnightly",12/26,IF(M58="monthly",1,IF(M58="quarterly",3,IF(M58="h",6,IF(M58="yearly",12,1))))))</f>
        <v>1</v>
      </c>
      <c r="AC58" s="75"/>
      <c r="AD58" s="74"/>
      <c r="AE58" s="74"/>
    </row>
    <row r="59" spans="1:31" ht="15" customHeight="1" x14ac:dyDescent="0.2">
      <c r="P59" s="5"/>
      <c r="Q59" s="5"/>
      <c r="R59" s="104"/>
      <c r="S59" s="104"/>
      <c r="T59" s="104"/>
      <c r="U59" s="5"/>
      <c r="V59" s="5"/>
      <c r="W59" s="5"/>
      <c r="X59" s="5"/>
    </row>
    <row r="60" spans="1:31" x14ac:dyDescent="0.2">
      <c r="P60" s="5"/>
      <c r="Q60" s="5"/>
      <c r="R60" s="104"/>
      <c r="S60" s="104"/>
      <c r="T60" s="104"/>
      <c r="U60" s="5"/>
      <c r="V60" s="5"/>
      <c r="W60" s="5"/>
      <c r="X60" s="5"/>
    </row>
    <row r="61" spans="1:31" x14ac:dyDescent="0.2">
      <c r="P61" s="5"/>
      <c r="Q61" s="5"/>
      <c r="R61" s="104"/>
      <c r="S61" s="104"/>
      <c r="T61" s="104"/>
      <c r="U61" s="5"/>
      <c r="V61" s="5"/>
      <c r="W61" s="5"/>
      <c r="X61" s="5"/>
    </row>
    <row r="62" spans="1:31" x14ac:dyDescent="0.2">
      <c r="P62" s="5"/>
      <c r="Q62" s="5"/>
      <c r="R62" s="104"/>
      <c r="S62" s="104"/>
      <c r="T62" s="104"/>
      <c r="U62" s="5"/>
      <c r="V62" s="5"/>
      <c r="W62" s="5"/>
      <c r="X62" s="5"/>
    </row>
    <row r="63" spans="1:31" x14ac:dyDescent="0.2">
      <c r="P63" s="5"/>
      <c r="Q63" s="5"/>
      <c r="R63" s="104"/>
      <c r="S63" s="104"/>
      <c r="T63" s="104"/>
      <c r="U63" s="5"/>
      <c r="V63" s="5"/>
      <c r="W63" s="5"/>
      <c r="X63" s="5"/>
    </row>
    <row r="64" spans="1:31" x14ac:dyDescent="0.2">
      <c r="P64" s="5"/>
      <c r="Q64" s="5"/>
      <c r="R64" s="104"/>
      <c r="S64" s="104"/>
      <c r="T64" s="104"/>
      <c r="U64" s="5"/>
      <c r="V64" s="5"/>
      <c r="W64" s="5"/>
      <c r="X64" s="5"/>
    </row>
    <row r="65" spans="16:24" ht="12.75" customHeight="1" x14ac:dyDescent="0.2">
      <c r="P65" s="5"/>
      <c r="Q65" s="5"/>
      <c r="R65" s="104"/>
      <c r="S65" s="104"/>
      <c r="T65" s="104"/>
      <c r="U65" s="5"/>
      <c r="V65" s="5"/>
      <c r="W65" s="5"/>
      <c r="X65" s="5"/>
    </row>
    <row r="66" spans="16:24" ht="15.75" customHeight="1" x14ac:dyDescent="0.2">
      <c r="P66" s="5"/>
      <c r="Q66" s="5"/>
      <c r="R66" s="104"/>
      <c r="S66" s="104"/>
      <c r="T66" s="104"/>
      <c r="U66" s="5"/>
      <c r="V66" s="5"/>
      <c r="W66" s="5"/>
      <c r="X66" s="5"/>
    </row>
    <row r="67" spans="16:24" x14ac:dyDescent="0.2">
      <c r="P67" s="5"/>
      <c r="Q67" s="5"/>
      <c r="R67" s="104"/>
      <c r="S67" s="104"/>
      <c r="T67" s="104"/>
      <c r="U67" s="5"/>
      <c r="V67" s="5"/>
      <c r="W67" s="5"/>
      <c r="X67" s="5"/>
    </row>
    <row r="68" spans="16:24" x14ac:dyDescent="0.2">
      <c r="P68" s="5"/>
      <c r="Q68" s="5"/>
      <c r="R68" s="104"/>
      <c r="S68" s="104"/>
      <c r="T68" s="104"/>
      <c r="U68" s="5"/>
      <c r="V68" s="5"/>
      <c r="W68" s="5"/>
      <c r="X68" s="5"/>
    </row>
    <row r="69" spans="16:24" x14ac:dyDescent="0.2">
      <c r="P69" s="5"/>
      <c r="Q69" s="5"/>
      <c r="R69" s="104"/>
      <c r="S69" s="104"/>
      <c r="T69" s="104"/>
      <c r="U69" s="5"/>
      <c r="V69" s="5"/>
      <c r="W69" s="5"/>
      <c r="X69" s="5"/>
    </row>
    <row r="70" spans="16:24" ht="15.75" customHeight="1" x14ac:dyDescent="0.2">
      <c r="P70" s="5"/>
      <c r="Q70" s="5"/>
      <c r="R70" s="104"/>
      <c r="S70" s="104"/>
      <c r="T70" s="104"/>
      <c r="U70" s="5"/>
      <c r="V70" s="5"/>
      <c r="W70" s="5"/>
      <c r="X70" s="5"/>
    </row>
    <row r="71" spans="16:24" x14ac:dyDescent="0.2">
      <c r="P71" s="5"/>
      <c r="Q71" s="5"/>
      <c r="R71" s="104"/>
      <c r="S71" s="104"/>
      <c r="T71" s="104"/>
      <c r="U71" s="5"/>
      <c r="V71" s="5"/>
      <c r="W71" s="5"/>
      <c r="X71" s="5"/>
    </row>
    <row r="72" spans="16:24" x14ac:dyDescent="0.2">
      <c r="P72" s="5"/>
      <c r="Q72" s="5"/>
      <c r="R72" s="104"/>
      <c r="S72" s="104"/>
      <c r="T72" s="104"/>
      <c r="U72" s="5"/>
      <c r="V72" s="5"/>
      <c r="W72" s="5"/>
      <c r="X72" s="5"/>
    </row>
    <row r="73" spans="16:24" x14ac:dyDescent="0.2">
      <c r="P73" s="5"/>
      <c r="Q73" s="5"/>
      <c r="R73" s="104"/>
      <c r="S73" s="104"/>
      <c r="T73" s="104"/>
      <c r="U73" s="5"/>
      <c r="V73" s="5"/>
      <c r="W73" s="5"/>
      <c r="X73" s="5"/>
    </row>
    <row r="74" spans="16:24" x14ac:dyDescent="0.2">
      <c r="P74" s="5"/>
      <c r="Q74" s="5"/>
      <c r="R74" s="104"/>
      <c r="S74" s="104"/>
      <c r="T74" s="104"/>
      <c r="U74" s="5"/>
      <c r="V74" s="5"/>
      <c r="W74" s="5"/>
      <c r="X74" s="5"/>
    </row>
    <row r="75" spans="16:24" x14ac:dyDescent="0.2">
      <c r="P75" s="5"/>
      <c r="Q75" s="5"/>
      <c r="R75" s="104"/>
      <c r="S75" s="104"/>
      <c r="T75" s="104"/>
      <c r="U75" s="5"/>
      <c r="V75" s="5"/>
      <c r="W75" s="5"/>
      <c r="X75" s="5"/>
    </row>
    <row r="76" spans="16:24" x14ac:dyDescent="0.2">
      <c r="P76" s="5"/>
      <c r="Q76" s="5"/>
      <c r="R76" s="104"/>
      <c r="S76" s="104"/>
      <c r="T76" s="104"/>
      <c r="U76" s="5"/>
      <c r="V76" s="5"/>
      <c r="W76" s="5"/>
      <c r="X76" s="5"/>
    </row>
    <row r="77" spans="16:24" x14ac:dyDescent="0.2">
      <c r="P77" s="5"/>
      <c r="Q77" s="5"/>
      <c r="R77" s="104"/>
      <c r="S77" s="104"/>
      <c r="T77" s="104"/>
      <c r="U77" s="5"/>
      <c r="V77" s="5"/>
      <c r="W77" s="5"/>
      <c r="X77" s="5"/>
    </row>
    <row r="78" spans="16:24" x14ac:dyDescent="0.2">
      <c r="P78" s="5"/>
      <c r="Q78" s="5"/>
      <c r="R78" s="104"/>
      <c r="S78" s="104"/>
      <c r="T78" s="104"/>
      <c r="U78" s="5"/>
      <c r="V78" s="5"/>
      <c r="W78" s="5"/>
      <c r="X78" s="5"/>
    </row>
    <row r="79" spans="16:24" x14ac:dyDescent="0.2">
      <c r="P79" s="5"/>
      <c r="Q79" s="5"/>
      <c r="R79" s="104"/>
      <c r="S79" s="104"/>
      <c r="T79" s="104"/>
      <c r="U79" s="5"/>
      <c r="V79" s="5"/>
      <c r="W79" s="5"/>
      <c r="X79" s="5"/>
    </row>
    <row r="80" spans="16:24" x14ac:dyDescent="0.2">
      <c r="P80" s="5"/>
      <c r="Q80" s="5"/>
      <c r="R80" s="104"/>
      <c r="S80" s="104"/>
      <c r="T80" s="104"/>
      <c r="U80" s="5"/>
      <c r="V80" s="5"/>
      <c r="W80" s="5"/>
      <c r="X80" s="5"/>
    </row>
    <row r="81" spans="16:24" x14ac:dyDescent="0.2">
      <c r="P81" s="5"/>
      <c r="Q81" s="5"/>
      <c r="R81" s="104"/>
      <c r="S81" s="104"/>
      <c r="T81" s="104"/>
      <c r="U81" s="5"/>
      <c r="V81" s="5"/>
      <c r="W81" s="5"/>
      <c r="X81" s="5"/>
    </row>
    <row r="82" spans="16:24" x14ac:dyDescent="0.2">
      <c r="P82" s="5"/>
      <c r="Q82" s="5"/>
      <c r="R82" s="104"/>
      <c r="S82" s="104"/>
      <c r="T82" s="104"/>
      <c r="U82" s="5"/>
      <c r="V82" s="5"/>
      <c r="W82" s="5"/>
      <c r="X82" s="5"/>
    </row>
    <row r="83" spans="16:24" x14ac:dyDescent="0.2">
      <c r="P83" s="5"/>
      <c r="Q83" s="5"/>
      <c r="R83" s="104"/>
      <c r="S83" s="104"/>
      <c r="T83" s="104"/>
      <c r="U83" s="5"/>
      <c r="V83" s="5"/>
      <c r="W83" s="5"/>
      <c r="X83" s="5"/>
    </row>
    <row r="84" spans="16:24" x14ac:dyDescent="0.2">
      <c r="P84" s="5"/>
      <c r="Q84" s="5"/>
      <c r="R84" s="104"/>
      <c r="S84" s="104"/>
      <c r="T84" s="104"/>
      <c r="U84" s="5"/>
      <c r="V84" s="5"/>
      <c r="W84" s="5"/>
      <c r="X84" s="5"/>
    </row>
    <row r="85" spans="16:24" x14ac:dyDescent="0.2">
      <c r="P85" s="5"/>
      <c r="Q85" s="5"/>
      <c r="R85" s="104"/>
      <c r="S85" s="104"/>
      <c r="T85" s="104"/>
      <c r="U85" s="5"/>
      <c r="V85" s="5"/>
      <c r="W85" s="5"/>
      <c r="X85" s="5"/>
    </row>
    <row r="86" spans="16:24" x14ac:dyDescent="0.2">
      <c r="P86" s="5"/>
      <c r="Q86" s="5"/>
      <c r="R86" s="104"/>
      <c r="S86" s="104"/>
      <c r="T86" s="104"/>
      <c r="U86" s="5"/>
      <c r="V86" s="5"/>
      <c r="W86" s="5"/>
      <c r="X86" s="5"/>
    </row>
    <row r="87" spans="16:24" x14ac:dyDescent="0.2">
      <c r="P87" s="5"/>
      <c r="Q87" s="5"/>
      <c r="R87" s="104"/>
      <c r="S87" s="104"/>
      <c r="T87" s="104"/>
      <c r="U87" s="5"/>
      <c r="V87" s="5"/>
      <c r="W87" s="5"/>
      <c r="X87" s="5"/>
    </row>
    <row r="88" spans="16:24" x14ac:dyDescent="0.2">
      <c r="P88" s="5"/>
      <c r="Q88" s="5"/>
      <c r="R88" s="104"/>
      <c r="S88" s="104"/>
      <c r="T88" s="104"/>
      <c r="U88" s="5"/>
      <c r="V88" s="5"/>
      <c r="W88" s="5"/>
      <c r="X88" s="5"/>
    </row>
    <row r="89" spans="16:24" x14ac:dyDescent="0.2">
      <c r="P89" s="5"/>
      <c r="Q89" s="5"/>
      <c r="R89" s="104"/>
      <c r="S89" s="104"/>
      <c r="T89" s="104"/>
      <c r="U89" s="5"/>
      <c r="V89" s="5"/>
      <c r="W89" s="5"/>
      <c r="X89" s="5"/>
    </row>
    <row r="90" spans="16:24" x14ac:dyDescent="0.2">
      <c r="P90" s="5"/>
      <c r="Q90" s="5"/>
      <c r="R90" s="104"/>
      <c r="S90" s="104"/>
      <c r="T90" s="104"/>
      <c r="U90" s="5"/>
      <c r="V90" s="5"/>
      <c r="W90" s="5"/>
      <c r="X90" s="5"/>
    </row>
    <row r="91" spans="16:24" ht="17.25" customHeight="1" x14ac:dyDescent="0.2">
      <c r="P91" s="5"/>
      <c r="Q91" s="5"/>
      <c r="R91" s="104"/>
      <c r="S91" s="104"/>
      <c r="T91" s="104"/>
      <c r="U91" s="5"/>
      <c r="V91" s="5"/>
      <c r="W91" s="5"/>
      <c r="X91" s="5"/>
    </row>
    <row r="92" spans="16:24" x14ac:dyDescent="0.2">
      <c r="P92" s="5"/>
      <c r="Q92" s="5"/>
      <c r="R92" s="104"/>
      <c r="S92" s="104"/>
      <c r="T92" s="104"/>
      <c r="U92" s="5"/>
      <c r="V92" s="5"/>
      <c r="W92" s="5"/>
      <c r="X92" s="5"/>
    </row>
    <row r="93" spans="16:24" x14ac:dyDescent="0.2">
      <c r="P93" s="5"/>
      <c r="Q93" s="5"/>
      <c r="R93" s="104"/>
      <c r="S93" s="104"/>
      <c r="T93" s="104"/>
      <c r="U93" s="5"/>
      <c r="V93" s="5"/>
      <c r="W93" s="5"/>
      <c r="X93" s="5"/>
    </row>
    <row r="94" spans="16:24" x14ac:dyDescent="0.2">
      <c r="P94" s="5"/>
      <c r="Q94" s="5"/>
      <c r="R94" s="104"/>
      <c r="S94" s="104"/>
      <c r="T94" s="104"/>
      <c r="U94" s="5"/>
      <c r="V94" s="5"/>
      <c r="W94" s="5"/>
      <c r="X94" s="5"/>
    </row>
    <row r="95" spans="16:24" x14ac:dyDescent="0.2">
      <c r="P95" s="5"/>
      <c r="Q95" s="5"/>
      <c r="R95" s="104"/>
      <c r="S95" s="104"/>
      <c r="T95" s="104"/>
      <c r="U95" s="5"/>
      <c r="V95" s="5"/>
      <c r="W95" s="5"/>
      <c r="X95" s="5"/>
    </row>
    <row r="96" spans="16:24" x14ac:dyDescent="0.2">
      <c r="P96" s="5"/>
      <c r="Q96" s="5"/>
      <c r="R96" s="104"/>
      <c r="S96" s="104"/>
      <c r="T96" s="104"/>
      <c r="U96" s="5"/>
      <c r="V96" s="5"/>
      <c r="W96" s="5"/>
      <c r="X96" s="5"/>
    </row>
    <row r="97" spans="16:24" x14ac:dyDescent="0.2">
      <c r="P97" s="5"/>
      <c r="Q97" s="5"/>
      <c r="R97" s="104"/>
      <c r="S97" s="104"/>
      <c r="T97" s="104"/>
      <c r="U97" s="5"/>
      <c r="V97" s="5"/>
      <c r="W97" s="5"/>
      <c r="X97" s="5"/>
    </row>
    <row r="98" spans="16:24" x14ac:dyDescent="0.2">
      <c r="P98" s="5"/>
      <c r="Q98" s="5"/>
      <c r="R98" s="5"/>
      <c r="S98" s="5"/>
      <c r="T98" s="5"/>
      <c r="U98" s="5"/>
      <c r="V98" s="5"/>
      <c r="W98" s="5"/>
      <c r="X98" s="5"/>
    </row>
    <row r="99" spans="16:24" ht="24" customHeight="1" x14ac:dyDescent="0.2">
      <c r="P99" s="5"/>
      <c r="Q99" s="5"/>
      <c r="R99" s="5"/>
      <c r="S99" s="5"/>
      <c r="T99" s="5"/>
      <c r="U99" s="5"/>
      <c r="V99" s="5"/>
      <c r="W99" s="5"/>
      <c r="X99" s="5"/>
    </row>
    <row r="100" spans="16:24" ht="5.25" customHeight="1" x14ac:dyDescent="0.2"/>
    <row r="101" spans="16:24" ht="21" customHeight="1" x14ac:dyDescent="0.2"/>
    <row r="102" spans="16:24" ht="4.5" customHeight="1" x14ac:dyDescent="0.2"/>
    <row r="103" spans="16:24" ht="29.25" customHeight="1" x14ac:dyDescent="0.2"/>
  </sheetData>
  <sheetProtection sheet="1" selectLockedCells="1"/>
  <mergeCells count="12">
    <mergeCell ref="J51:J52"/>
    <mergeCell ref="K51:L52"/>
    <mergeCell ref="J54:J55"/>
    <mergeCell ref="K54:L55"/>
    <mergeCell ref="J57:J58"/>
    <mergeCell ref="K57:L58"/>
    <mergeCell ref="D3:G3"/>
    <mergeCell ref="A4:B4"/>
    <mergeCell ref="A6:A58"/>
    <mergeCell ref="I6:I36"/>
    <mergeCell ref="I38:I44"/>
    <mergeCell ref="I46:I58"/>
  </mergeCells>
  <pageMargins left="0.38" right="0.22" top="0.55118110236220474" bottom="0.45" header="0.51181102362204722" footer="0.39370078740157483"/>
  <pageSetup paperSize="9" orientation="portrait"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$V$7:$V$11</xm:f>
          </x14:formula1>
          <xm:sqref>L7:L12 JH7:JH12 TD7:TD12 ACZ7:ACZ12 AMV7:AMV12 AWR7:AWR12 BGN7:BGN12 BQJ7:BQJ12 CAF7:CAF12 CKB7:CKB12 CTX7:CTX12 DDT7:DDT12 DNP7:DNP12 DXL7:DXL12 EHH7:EHH12 ERD7:ERD12 FAZ7:FAZ12 FKV7:FKV12 FUR7:FUR12 GEN7:GEN12 GOJ7:GOJ12 GYF7:GYF12 HIB7:HIB12 HRX7:HRX12 IBT7:IBT12 ILP7:ILP12 IVL7:IVL12 JFH7:JFH12 JPD7:JPD12 JYZ7:JYZ12 KIV7:KIV12 KSR7:KSR12 LCN7:LCN12 LMJ7:LMJ12 LWF7:LWF12 MGB7:MGB12 MPX7:MPX12 MZT7:MZT12 NJP7:NJP12 NTL7:NTL12 ODH7:ODH12 OND7:OND12 OWZ7:OWZ12 PGV7:PGV12 PQR7:PQR12 QAN7:QAN12 QKJ7:QKJ12 QUF7:QUF12 REB7:REB12 RNX7:RNX12 RXT7:RXT12 SHP7:SHP12 SRL7:SRL12 TBH7:TBH12 TLD7:TLD12 TUZ7:TUZ12 UEV7:UEV12 UOR7:UOR12 UYN7:UYN12 VIJ7:VIJ12 VSF7:VSF12 WCB7:WCB12 WLX7:WLX12 WVT7:WVT12 L65543:L65548 JH65543:JH65548 TD65543:TD65548 ACZ65543:ACZ65548 AMV65543:AMV65548 AWR65543:AWR65548 BGN65543:BGN65548 BQJ65543:BQJ65548 CAF65543:CAF65548 CKB65543:CKB65548 CTX65543:CTX65548 DDT65543:DDT65548 DNP65543:DNP65548 DXL65543:DXL65548 EHH65543:EHH65548 ERD65543:ERD65548 FAZ65543:FAZ65548 FKV65543:FKV65548 FUR65543:FUR65548 GEN65543:GEN65548 GOJ65543:GOJ65548 GYF65543:GYF65548 HIB65543:HIB65548 HRX65543:HRX65548 IBT65543:IBT65548 ILP65543:ILP65548 IVL65543:IVL65548 JFH65543:JFH65548 JPD65543:JPD65548 JYZ65543:JYZ65548 KIV65543:KIV65548 KSR65543:KSR65548 LCN65543:LCN65548 LMJ65543:LMJ65548 LWF65543:LWF65548 MGB65543:MGB65548 MPX65543:MPX65548 MZT65543:MZT65548 NJP65543:NJP65548 NTL65543:NTL65548 ODH65543:ODH65548 OND65543:OND65548 OWZ65543:OWZ65548 PGV65543:PGV65548 PQR65543:PQR65548 QAN65543:QAN65548 QKJ65543:QKJ65548 QUF65543:QUF65548 REB65543:REB65548 RNX65543:RNX65548 RXT65543:RXT65548 SHP65543:SHP65548 SRL65543:SRL65548 TBH65543:TBH65548 TLD65543:TLD65548 TUZ65543:TUZ65548 UEV65543:UEV65548 UOR65543:UOR65548 UYN65543:UYN65548 VIJ65543:VIJ65548 VSF65543:VSF65548 WCB65543:WCB65548 WLX65543:WLX65548 WVT65543:WVT65548 L131079:L131084 JH131079:JH131084 TD131079:TD131084 ACZ131079:ACZ131084 AMV131079:AMV131084 AWR131079:AWR131084 BGN131079:BGN131084 BQJ131079:BQJ131084 CAF131079:CAF131084 CKB131079:CKB131084 CTX131079:CTX131084 DDT131079:DDT131084 DNP131079:DNP131084 DXL131079:DXL131084 EHH131079:EHH131084 ERD131079:ERD131084 FAZ131079:FAZ131084 FKV131079:FKV131084 FUR131079:FUR131084 GEN131079:GEN131084 GOJ131079:GOJ131084 GYF131079:GYF131084 HIB131079:HIB131084 HRX131079:HRX131084 IBT131079:IBT131084 ILP131079:ILP131084 IVL131079:IVL131084 JFH131079:JFH131084 JPD131079:JPD131084 JYZ131079:JYZ131084 KIV131079:KIV131084 KSR131079:KSR131084 LCN131079:LCN131084 LMJ131079:LMJ131084 LWF131079:LWF131084 MGB131079:MGB131084 MPX131079:MPX131084 MZT131079:MZT131084 NJP131079:NJP131084 NTL131079:NTL131084 ODH131079:ODH131084 OND131079:OND131084 OWZ131079:OWZ131084 PGV131079:PGV131084 PQR131079:PQR131084 QAN131079:QAN131084 QKJ131079:QKJ131084 QUF131079:QUF131084 REB131079:REB131084 RNX131079:RNX131084 RXT131079:RXT131084 SHP131079:SHP131084 SRL131079:SRL131084 TBH131079:TBH131084 TLD131079:TLD131084 TUZ131079:TUZ131084 UEV131079:UEV131084 UOR131079:UOR131084 UYN131079:UYN131084 VIJ131079:VIJ131084 VSF131079:VSF131084 WCB131079:WCB131084 WLX131079:WLX131084 WVT131079:WVT131084 L196615:L196620 JH196615:JH196620 TD196615:TD196620 ACZ196615:ACZ196620 AMV196615:AMV196620 AWR196615:AWR196620 BGN196615:BGN196620 BQJ196615:BQJ196620 CAF196615:CAF196620 CKB196615:CKB196620 CTX196615:CTX196620 DDT196615:DDT196620 DNP196615:DNP196620 DXL196615:DXL196620 EHH196615:EHH196620 ERD196615:ERD196620 FAZ196615:FAZ196620 FKV196615:FKV196620 FUR196615:FUR196620 GEN196615:GEN196620 GOJ196615:GOJ196620 GYF196615:GYF196620 HIB196615:HIB196620 HRX196615:HRX196620 IBT196615:IBT196620 ILP196615:ILP196620 IVL196615:IVL196620 JFH196615:JFH196620 JPD196615:JPD196620 JYZ196615:JYZ196620 KIV196615:KIV196620 KSR196615:KSR196620 LCN196615:LCN196620 LMJ196615:LMJ196620 LWF196615:LWF196620 MGB196615:MGB196620 MPX196615:MPX196620 MZT196615:MZT196620 NJP196615:NJP196620 NTL196615:NTL196620 ODH196615:ODH196620 OND196615:OND196620 OWZ196615:OWZ196620 PGV196615:PGV196620 PQR196615:PQR196620 QAN196615:QAN196620 QKJ196615:QKJ196620 QUF196615:QUF196620 REB196615:REB196620 RNX196615:RNX196620 RXT196615:RXT196620 SHP196615:SHP196620 SRL196615:SRL196620 TBH196615:TBH196620 TLD196615:TLD196620 TUZ196615:TUZ196620 UEV196615:UEV196620 UOR196615:UOR196620 UYN196615:UYN196620 VIJ196615:VIJ196620 VSF196615:VSF196620 WCB196615:WCB196620 WLX196615:WLX196620 WVT196615:WVT196620 L262151:L262156 JH262151:JH262156 TD262151:TD262156 ACZ262151:ACZ262156 AMV262151:AMV262156 AWR262151:AWR262156 BGN262151:BGN262156 BQJ262151:BQJ262156 CAF262151:CAF262156 CKB262151:CKB262156 CTX262151:CTX262156 DDT262151:DDT262156 DNP262151:DNP262156 DXL262151:DXL262156 EHH262151:EHH262156 ERD262151:ERD262156 FAZ262151:FAZ262156 FKV262151:FKV262156 FUR262151:FUR262156 GEN262151:GEN262156 GOJ262151:GOJ262156 GYF262151:GYF262156 HIB262151:HIB262156 HRX262151:HRX262156 IBT262151:IBT262156 ILP262151:ILP262156 IVL262151:IVL262156 JFH262151:JFH262156 JPD262151:JPD262156 JYZ262151:JYZ262156 KIV262151:KIV262156 KSR262151:KSR262156 LCN262151:LCN262156 LMJ262151:LMJ262156 LWF262151:LWF262156 MGB262151:MGB262156 MPX262151:MPX262156 MZT262151:MZT262156 NJP262151:NJP262156 NTL262151:NTL262156 ODH262151:ODH262156 OND262151:OND262156 OWZ262151:OWZ262156 PGV262151:PGV262156 PQR262151:PQR262156 QAN262151:QAN262156 QKJ262151:QKJ262156 QUF262151:QUF262156 REB262151:REB262156 RNX262151:RNX262156 RXT262151:RXT262156 SHP262151:SHP262156 SRL262151:SRL262156 TBH262151:TBH262156 TLD262151:TLD262156 TUZ262151:TUZ262156 UEV262151:UEV262156 UOR262151:UOR262156 UYN262151:UYN262156 VIJ262151:VIJ262156 VSF262151:VSF262156 WCB262151:WCB262156 WLX262151:WLX262156 WVT262151:WVT262156 L327687:L327692 JH327687:JH327692 TD327687:TD327692 ACZ327687:ACZ327692 AMV327687:AMV327692 AWR327687:AWR327692 BGN327687:BGN327692 BQJ327687:BQJ327692 CAF327687:CAF327692 CKB327687:CKB327692 CTX327687:CTX327692 DDT327687:DDT327692 DNP327687:DNP327692 DXL327687:DXL327692 EHH327687:EHH327692 ERD327687:ERD327692 FAZ327687:FAZ327692 FKV327687:FKV327692 FUR327687:FUR327692 GEN327687:GEN327692 GOJ327687:GOJ327692 GYF327687:GYF327692 HIB327687:HIB327692 HRX327687:HRX327692 IBT327687:IBT327692 ILP327687:ILP327692 IVL327687:IVL327692 JFH327687:JFH327692 JPD327687:JPD327692 JYZ327687:JYZ327692 KIV327687:KIV327692 KSR327687:KSR327692 LCN327687:LCN327692 LMJ327687:LMJ327692 LWF327687:LWF327692 MGB327687:MGB327692 MPX327687:MPX327692 MZT327687:MZT327692 NJP327687:NJP327692 NTL327687:NTL327692 ODH327687:ODH327692 OND327687:OND327692 OWZ327687:OWZ327692 PGV327687:PGV327692 PQR327687:PQR327692 QAN327687:QAN327692 QKJ327687:QKJ327692 QUF327687:QUF327692 REB327687:REB327692 RNX327687:RNX327692 RXT327687:RXT327692 SHP327687:SHP327692 SRL327687:SRL327692 TBH327687:TBH327692 TLD327687:TLD327692 TUZ327687:TUZ327692 UEV327687:UEV327692 UOR327687:UOR327692 UYN327687:UYN327692 VIJ327687:VIJ327692 VSF327687:VSF327692 WCB327687:WCB327692 WLX327687:WLX327692 WVT327687:WVT327692 L393223:L393228 JH393223:JH393228 TD393223:TD393228 ACZ393223:ACZ393228 AMV393223:AMV393228 AWR393223:AWR393228 BGN393223:BGN393228 BQJ393223:BQJ393228 CAF393223:CAF393228 CKB393223:CKB393228 CTX393223:CTX393228 DDT393223:DDT393228 DNP393223:DNP393228 DXL393223:DXL393228 EHH393223:EHH393228 ERD393223:ERD393228 FAZ393223:FAZ393228 FKV393223:FKV393228 FUR393223:FUR393228 GEN393223:GEN393228 GOJ393223:GOJ393228 GYF393223:GYF393228 HIB393223:HIB393228 HRX393223:HRX393228 IBT393223:IBT393228 ILP393223:ILP393228 IVL393223:IVL393228 JFH393223:JFH393228 JPD393223:JPD393228 JYZ393223:JYZ393228 KIV393223:KIV393228 KSR393223:KSR393228 LCN393223:LCN393228 LMJ393223:LMJ393228 LWF393223:LWF393228 MGB393223:MGB393228 MPX393223:MPX393228 MZT393223:MZT393228 NJP393223:NJP393228 NTL393223:NTL393228 ODH393223:ODH393228 OND393223:OND393228 OWZ393223:OWZ393228 PGV393223:PGV393228 PQR393223:PQR393228 QAN393223:QAN393228 QKJ393223:QKJ393228 QUF393223:QUF393228 REB393223:REB393228 RNX393223:RNX393228 RXT393223:RXT393228 SHP393223:SHP393228 SRL393223:SRL393228 TBH393223:TBH393228 TLD393223:TLD393228 TUZ393223:TUZ393228 UEV393223:UEV393228 UOR393223:UOR393228 UYN393223:UYN393228 VIJ393223:VIJ393228 VSF393223:VSF393228 WCB393223:WCB393228 WLX393223:WLX393228 WVT393223:WVT393228 L458759:L458764 JH458759:JH458764 TD458759:TD458764 ACZ458759:ACZ458764 AMV458759:AMV458764 AWR458759:AWR458764 BGN458759:BGN458764 BQJ458759:BQJ458764 CAF458759:CAF458764 CKB458759:CKB458764 CTX458759:CTX458764 DDT458759:DDT458764 DNP458759:DNP458764 DXL458759:DXL458764 EHH458759:EHH458764 ERD458759:ERD458764 FAZ458759:FAZ458764 FKV458759:FKV458764 FUR458759:FUR458764 GEN458759:GEN458764 GOJ458759:GOJ458764 GYF458759:GYF458764 HIB458759:HIB458764 HRX458759:HRX458764 IBT458759:IBT458764 ILP458759:ILP458764 IVL458759:IVL458764 JFH458759:JFH458764 JPD458759:JPD458764 JYZ458759:JYZ458764 KIV458759:KIV458764 KSR458759:KSR458764 LCN458759:LCN458764 LMJ458759:LMJ458764 LWF458759:LWF458764 MGB458759:MGB458764 MPX458759:MPX458764 MZT458759:MZT458764 NJP458759:NJP458764 NTL458759:NTL458764 ODH458759:ODH458764 OND458759:OND458764 OWZ458759:OWZ458764 PGV458759:PGV458764 PQR458759:PQR458764 QAN458759:QAN458764 QKJ458759:QKJ458764 QUF458759:QUF458764 REB458759:REB458764 RNX458759:RNX458764 RXT458759:RXT458764 SHP458759:SHP458764 SRL458759:SRL458764 TBH458759:TBH458764 TLD458759:TLD458764 TUZ458759:TUZ458764 UEV458759:UEV458764 UOR458759:UOR458764 UYN458759:UYN458764 VIJ458759:VIJ458764 VSF458759:VSF458764 WCB458759:WCB458764 WLX458759:WLX458764 WVT458759:WVT458764 L524295:L524300 JH524295:JH524300 TD524295:TD524300 ACZ524295:ACZ524300 AMV524295:AMV524300 AWR524295:AWR524300 BGN524295:BGN524300 BQJ524295:BQJ524300 CAF524295:CAF524300 CKB524295:CKB524300 CTX524295:CTX524300 DDT524295:DDT524300 DNP524295:DNP524300 DXL524295:DXL524300 EHH524295:EHH524300 ERD524295:ERD524300 FAZ524295:FAZ524300 FKV524295:FKV524300 FUR524295:FUR524300 GEN524295:GEN524300 GOJ524295:GOJ524300 GYF524295:GYF524300 HIB524295:HIB524300 HRX524295:HRX524300 IBT524295:IBT524300 ILP524295:ILP524300 IVL524295:IVL524300 JFH524295:JFH524300 JPD524295:JPD524300 JYZ524295:JYZ524300 KIV524295:KIV524300 KSR524295:KSR524300 LCN524295:LCN524300 LMJ524295:LMJ524300 LWF524295:LWF524300 MGB524295:MGB524300 MPX524295:MPX524300 MZT524295:MZT524300 NJP524295:NJP524300 NTL524295:NTL524300 ODH524295:ODH524300 OND524295:OND524300 OWZ524295:OWZ524300 PGV524295:PGV524300 PQR524295:PQR524300 QAN524295:QAN524300 QKJ524295:QKJ524300 QUF524295:QUF524300 REB524295:REB524300 RNX524295:RNX524300 RXT524295:RXT524300 SHP524295:SHP524300 SRL524295:SRL524300 TBH524295:TBH524300 TLD524295:TLD524300 TUZ524295:TUZ524300 UEV524295:UEV524300 UOR524295:UOR524300 UYN524295:UYN524300 VIJ524295:VIJ524300 VSF524295:VSF524300 WCB524295:WCB524300 WLX524295:WLX524300 WVT524295:WVT524300 L589831:L589836 JH589831:JH589836 TD589831:TD589836 ACZ589831:ACZ589836 AMV589831:AMV589836 AWR589831:AWR589836 BGN589831:BGN589836 BQJ589831:BQJ589836 CAF589831:CAF589836 CKB589831:CKB589836 CTX589831:CTX589836 DDT589831:DDT589836 DNP589831:DNP589836 DXL589831:DXL589836 EHH589831:EHH589836 ERD589831:ERD589836 FAZ589831:FAZ589836 FKV589831:FKV589836 FUR589831:FUR589836 GEN589831:GEN589836 GOJ589831:GOJ589836 GYF589831:GYF589836 HIB589831:HIB589836 HRX589831:HRX589836 IBT589831:IBT589836 ILP589831:ILP589836 IVL589831:IVL589836 JFH589831:JFH589836 JPD589831:JPD589836 JYZ589831:JYZ589836 KIV589831:KIV589836 KSR589831:KSR589836 LCN589831:LCN589836 LMJ589831:LMJ589836 LWF589831:LWF589836 MGB589831:MGB589836 MPX589831:MPX589836 MZT589831:MZT589836 NJP589831:NJP589836 NTL589831:NTL589836 ODH589831:ODH589836 OND589831:OND589836 OWZ589831:OWZ589836 PGV589831:PGV589836 PQR589831:PQR589836 QAN589831:QAN589836 QKJ589831:QKJ589836 QUF589831:QUF589836 REB589831:REB589836 RNX589831:RNX589836 RXT589831:RXT589836 SHP589831:SHP589836 SRL589831:SRL589836 TBH589831:TBH589836 TLD589831:TLD589836 TUZ589831:TUZ589836 UEV589831:UEV589836 UOR589831:UOR589836 UYN589831:UYN589836 VIJ589831:VIJ589836 VSF589831:VSF589836 WCB589831:WCB589836 WLX589831:WLX589836 WVT589831:WVT589836 L655367:L655372 JH655367:JH655372 TD655367:TD655372 ACZ655367:ACZ655372 AMV655367:AMV655372 AWR655367:AWR655372 BGN655367:BGN655372 BQJ655367:BQJ655372 CAF655367:CAF655372 CKB655367:CKB655372 CTX655367:CTX655372 DDT655367:DDT655372 DNP655367:DNP655372 DXL655367:DXL655372 EHH655367:EHH655372 ERD655367:ERD655372 FAZ655367:FAZ655372 FKV655367:FKV655372 FUR655367:FUR655372 GEN655367:GEN655372 GOJ655367:GOJ655372 GYF655367:GYF655372 HIB655367:HIB655372 HRX655367:HRX655372 IBT655367:IBT655372 ILP655367:ILP655372 IVL655367:IVL655372 JFH655367:JFH655372 JPD655367:JPD655372 JYZ655367:JYZ655372 KIV655367:KIV655372 KSR655367:KSR655372 LCN655367:LCN655372 LMJ655367:LMJ655372 LWF655367:LWF655372 MGB655367:MGB655372 MPX655367:MPX655372 MZT655367:MZT655372 NJP655367:NJP655372 NTL655367:NTL655372 ODH655367:ODH655372 OND655367:OND655372 OWZ655367:OWZ655372 PGV655367:PGV655372 PQR655367:PQR655372 QAN655367:QAN655372 QKJ655367:QKJ655372 QUF655367:QUF655372 REB655367:REB655372 RNX655367:RNX655372 RXT655367:RXT655372 SHP655367:SHP655372 SRL655367:SRL655372 TBH655367:TBH655372 TLD655367:TLD655372 TUZ655367:TUZ655372 UEV655367:UEV655372 UOR655367:UOR655372 UYN655367:UYN655372 VIJ655367:VIJ655372 VSF655367:VSF655372 WCB655367:WCB655372 WLX655367:WLX655372 WVT655367:WVT655372 L720903:L720908 JH720903:JH720908 TD720903:TD720908 ACZ720903:ACZ720908 AMV720903:AMV720908 AWR720903:AWR720908 BGN720903:BGN720908 BQJ720903:BQJ720908 CAF720903:CAF720908 CKB720903:CKB720908 CTX720903:CTX720908 DDT720903:DDT720908 DNP720903:DNP720908 DXL720903:DXL720908 EHH720903:EHH720908 ERD720903:ERD720908 FAZ720903:FAZ720908 FKV720903:FKV720908 FUR720903:FUR720908 GEN720903:GEN720908 GOJ720903:GOJ720908 GYF720903:GYF720908 HIB720903:HIB720908 HRX720903:HRX720908 IBT720903:IBT720908 ILP720903:ILP720908 IVL720903:IVL720908 JFH720903:JFH720908 JPD720903:JPD720908 JYZ720903:JYZ720908 KIV720903:KIV720908 KSR720903:KSR720908 LCN720903:LCN720908 LMJ720903:LMJ720908 LWF720903:LWF720908 MGB720903:MGB720908 MPX720903:MPX720908 MZT720903:MZT720908 NJP720903:NJP720908 NTL720903:NTL720908 ODH720903:ODH720908 OND720903:OND720908 OWZ720903:OWZ720908 PGV720903:PGV720908 PQR720903:PQR720908 QAN720903:QAN720908 QKJ720903:QKJ720908 QUF720903:QUF720908 REB720903:REB720908 RNX720903:RNX720908 RXT720903:RXT720908 SHP720903:SHP720908 SRL720903:SRL720908 TBH720903:TBH720908 TLD720903:TLD720908 TUZ720903:TUZ720908 UEV720903:UEV720908 UOR720903:UOR720908 UYN720903:UYN720908 VIJ720903:VIJ720908 VSF720903:VSF720908 WCB720903:WCB720908 WLX720903:WLX720908 WVT720903:WVT720908 L786439:L786444 JH786439:JH786444 TD786439:TD786444 ACZ786439:ACZ786444 AMV786439:AMV786444 AWR786439:AWR786444 BGN786439:BGN786444 BQJ786439:BQJ786444 CAF786439:CAF786444 CKB786439:CKB786444 CTX786439:CTX786444 DDT786439:DDT786444 DNP786439:DNP786444 DXL786439:DXL786444 EHH786439:EHH786444 ERD786439:ERD786444 FAZ786439:FAZ786444 FKV786439:FKV786444 FUR786439:FUR786444 GEN786439:GEN786444 GOJ786439:GOJ786444 GYF786439:GYF786444 HIB786439:HIB786444 HRX786439:HRX786444 IBT786439:IBT786444 ILP786439:ILP786444 IVL786439:IVL786444 JFH786439:JFH786444 JPD786439:JPD786444 JYZ786439:JYZ786444 KIV786439:KIV786444 KSR786439:KSR786444 LCN786439:LCN786444 LMJ786439:LMJ786444 LWF786439:LWF786444 MGB786439:MGB786444 MPX786439:MPX786444 MZT786439:MZT786444 NJP786439:NJP786444 NTL786439:NTL786444 ODH786439:ODH786444 OND786439:OND786444 OWZ786439:OWZ786444 PGV786439:PGV786444 PQR786439:PQR786444 QAN786439:QAN786444 QKJ786439:QKJ786444 QUF786439:QUF786444 REB786439:REB786444 RNX786439:RNX786444 RXT786439:RXT786444 SHP786439:SHP786444 SRL786439:SRL786444 TBH786439:TBH786444 TLD786439:TLD786444 TUZ786439:TUZ786444 UEV786439:UEV786444 UOR786439:UOR786444 UYN786439:UYN786444 VIJ786439:VIJ786444 VSF786439:VSF786444 WCB786439:WCB786444 WLX786439:WLX786444 WVT786439:WVT786444 L851975:L851980 JH851975:JH851980 TD851975:TD851980 ACZ851975:ACZ851980 AMV851975:AMV851980 AWR851975:AWR851980 BGN851975:BGN851980 BQJ851975:BQJ851980 CAF851975:CAF851980 CKB851975:CKB851980 CTX851975:CTX851980 DDT851975:DDT851980 DNP851975:DNP851980 DXL851975:DXL851980 EHH851975:EHH851980 ERD851975:ERD851980 FAZ851975:FAZ851980 FKV851975:FKV851980 FUR851975:FUR851980 GEN851975:GEN851980 GOJ851975:GOJ851980 GYF851975:GYF851980 HIB851975:HIB851980 HRX851975:HRX851980 IBT851975:IBT851980 ILP851975:ILP851980 IVL851975:IVL851980 JFH851975:JFH851980 JPD851975:JPD851980 JYZ851975:JYZ851980 KIV851975:KIV851980 KSR851975:KSR851980 LCN851975:LCN851980 LMJ851975:LMJ851980 LWF851975:LWF851980 MGB851975:MGB851980 MPX851975:MPX851980 MZT851975:MZT851980 NJP851975:NJP851980 NTL851975:NTL851980 ODH851975:ODH851980 OND851975:OND851980 OWZ851975:OWZ851980 PGV851975:PGV851980 PQR851975:PQR851980 QAN851975:QAN851980 QKJ851975:QKJ851980 QUF851975:QUF851980 REB851975:REB851980 RNX851975:RNX851980 RXT851975:RXT851980 SHP851975:SHP851980 SRL851975:SRL851980 TBH851975:TBH851980 TLD851975:TLD851980 TUZ851975:TUZ851980 UEV851975:UEV851980 UOR851975:UOR851980 UYN851975:UYN851980 VIJ851975:VIJ851980 VSF851975:VSF851980 WCB851975:WCB851980 WLX851975:WLX851980 WVT851975:WVT851980 L917511:L917516 JH917511:JH917516 TD917511:TD917516 ACZ917511:ACZ917516 AMV917511:AMV917516 AWR917511:AWR917516 BGN917511:BGN917516 BQJ917511:BQJ917516 CAF917511:CAF917516 CKB917511:CKB917516 CTX917511:CTX917516 DDT917511:DDT917516 DNP917511:DNP917516 DXL917511:DXL917516 EHH917511:EHH917516 ERD917511:ERD917516 FAZ917511:FAZ917516 FKV917511:FKV917516 FUR917511:FUR917516 GEN917511:GEN917516 GOJ917511:GOJ917516 GYF917511:GYF917516 HIB917511:HIB917516 HRX917511:HRX917516 IBT917511:IBT917516 ILP917511:ILP917516 IVL917511:IVL917516 JFH917511:JFH917516 JPD917511:JPD917516 JYZ917511:JYZ917516 KIV917511:KIV917516 KSR917511:KSR917516 LCN917511:LCN917516 LMJ917511:LMJ917516 LWF917511:LWF917516 MGB917511:MGB917516 MPX917511:MPX917516 MZT917511:MZT917516 NJP917511:NJP917516 NTL917511:NTL917516 ODH917511:ODH917516 OND917511:OND917516 OWZ917511:OWZ917516 PGV917511:PGV917516 PQR917511:PQR917516 QAN917511:QAN917516 QKJ917511:QKJ917516 QUF917511:QUF917516 REB917511:REB917516 RNX917511:RNX917516 RXT917511:RXT917516 SHP917511:SHP917516 SRL917511:SRL917516 TBH917511:TBH917516 TLD917511:TLD917516 TUZ917511:TUZ917516 UEV917511:UEV917516 UOR917511:UOR917516 UYN917511:UYN917516 VIJ917511:VIJ917516 VSF917511:VSF917516 WCB917511:WCB917516 WLX917511:WLX917516 WVT917511:WVT917516 L983047:L983052 JH983047:JH983052 TD983047:TD983052 ACZ983047:ACZ983052 AMV983047:AMV983052 AWR983047:AWR983052 BGN983047:BGN983052 BQJ983047:BQJ983052 CAF983047:CAF983052 CKB983047:CKB983052 CTX983047:CTX983052 DDT983047:DDT983052 DNP983047:DNP983052 DXL983047:DXL983052 EHH983047:EHH983052 ERD983047:ERD983052 FAZ983047:FAZ983052 FKV983047:FKV983052 FUR983047:FUR983052 GEN983047:GEN983052 GOJ983047:GOJ983052 GYF983047:GYF983052 HIB983047:HIB983052 HRX983047:HRX983052 IBT983047:IBT983052 ILP983047:ILP983052 IVL983047:IVL983052 JFH983047:JFH983052 JPD983047:JPD983052 JYZ983047:JYZ983052 KIV983047:KIV983052 KSR983047:KSR983052 LCN983047:LCN983052 LMJ983047:LMJ983052 LWF983047:LWF983052 MGB983047:MGB983052 MPX983047:MPX983052 MZT983047:MZT983052 NJP983047:NJP983052 NTL983047:NTL983052 ODH983047:ODH983052 OND983047:OND983052 OWZ983047:OWZ983052 PGV983047:PGV983052 PQR983047:PQR983052 QAN983047:QAN983052 QKJ983047:QKJ983052 QUF983047:QUF983052 REB983047:REB983052 RNX983047:RNX983052 RXT983047:RXT983052 SHP983047:SHP983052 SRL983047:SRL983052 TBH983047:TBH983052 TLD983047:TLD983052 TUZ983047:TUZ983052 UEV983047:UEV983052 UOR983047:UOR983052 UYN983047:UYN983052 VIJ983047:VIJ983052 VSF983047:VSF983052 WCB983047:WCB983052 WLX983047:WLX983052 WVT983047:WVT983052 L56 JH56 TD56 ACZ56 AMV56 AWR56 BGN56 BQJ56 CAF56 CKB56 CTX56 DDT56 DNP56 DXL56 EHH56 ERD56 FAZ56 FKV56 FUR56 GEN56 GOJ56 GYF56 HIB56 HRX56 IBT56 ILP56 IVL56 JFH56 JPD56 JYZ56 KIV56 KSR56 LCN56 LMJ56 LWF56 MGB56 MPX56 MZT56 NJP56 NTL56 ODH56 OND56 OWZ56 PGV56 PQR56 QAN56 QKJ56 QUF56 REB56 RNX56 RXT56 SHP56 SRL56 TBH56 TLD56 TUZ56 UEV56 UOR56 UYN56 VIJ56 VSF56 WCB56 WLX56 WVT56 L65592 JH65592 TD65592 ACZ65592 AMV65592 AWR65592 BGN65592 BQJ65592 CAF65592 CKB65592 CTX65592 DDT65592 DNP65592 DXL65592 EHH65592 ERD65592 FAZ65592 FKV65592 FUR65592 GEN65592 GOJ65592 GYF65592 HIB65592 HRX65592 IBT65592 ILP65592 IVL65592 JFH65592 JPD65592 JYZ65592 KIV65592 KSR65592 LCN65592 LMJ65592 LWF65592 MGB65592 MPX65592 MZT65592 NJP65592 NTL65592 ODH65592 OND65592 OWZ65592 PGV65592 PQR65592 QAN65592 QKJ65592 QUF65592 REB65592 RNX65592 RXT65592 SHP65592 SRL65592 TBH65592 TLD65592 TUZ65592 UEV65592 UOR65592 UYN65592 VIJ65592 VSF65592 WCB65592 WLX65592 WVT65592 L131128 JH131128 TD131128 ACZ131128 AMV131128 AWR131128 BGN131128 BQJ131128 CAF131128 CKB131128 CTX131128 DDT131128 DNP131128 DXL131128 EHH131128 ERD131128 FAZ131128 FKV131128 FUR131128 GEN131128 GOJ131128 GYF131128 HIB131128 HRX131128 IBT131128 ILP131128 IVL131128 JFH131128 JPD131128 JYZ131128 KIV131128 KSR131128 LCN131128 LMJ131128 LWF131128 MGB131128 MPX131128 MZT131128 NJP131128 NTL131128 ODH131128 OND131128 OWZ131128 PGV131128 PQR131128 QAN131128 QKJ131128 QUF131128 REB131128 RNX131128 RXT131128 SHP131128 SRL131128 TBH131128 TLD131128 TUZ131128 UEV131128 UOR131128 UYN131128 VIJ131128 VSF131128 WCB131128 WLX131128 WVT131128 L196664 JH196664 TD196664 ACZ196664 AMV196664 AWR196664 BGN196664 BQJ196664 CAF196664 CKB196664 CTX196664 DDT196664 DNP196664 DXL196664 EHH196664 ERD196664 FAZ196664 FKV196664 FUR196664 GEN196664 GOJ196664 GYF196664 HIB196664 HRX196664 IBT196664 ILP196664 IVL196664 JFH196664 JPD196664 JYZ196664 KIV196664 KSR196664 LCN196664 LMJ196664 LWF196664 MGB196664 MPX196664 MZT196664 NJP196664 NTL196664 ODH196664 OND196664 OWZ196664 PGV196664 PQR196664 QAN196664 QKJ196664 QUF196664 REB196664 RNX196664 RXT196664 SHP196664 SRL196664 TBH196664 TLD196664 TUZ196664 UEV196664 UOR196664 UYN196664 VIJ196664 VSF196664 WCB196664 WLX196664 WVT196664 L262200 JH262200 TD262200 ACZ262200 AMV262200 AWR262200 BGN262200 BQJ262200 CAF262200 CKB262200 CTX262200 DDT262200 DNP262200 DXL262200 EHH262200 ERD262200 FAZ262200 FKV262200 FUR262200 GEN262200 GOJ262200 GYF262200 HIB262200 HRX262200 IBT262200 ILP262200 IVL262200 JFH262200 JPD262200 JYZ262200 KIV262200 KSR262200 LCN262200 LMJ262200 LWF262200 MGB262200 MPX262200 MZT262200 NJP262200 NTL262200 ODH262200 OND262200 OWZ262200 PGV262200 PQR262200 QAN262200 QKJ262200 QUF262200 REB262200 RNX262200 RXT262200 SHP262200 SRL262200 TBH262200 TLD262200 TUZ262200 UEV262200 UOR262200 UYN262200 VIJ262200 VSF262200 WCB262200 WLX262200 WVT262200 L327736 JH327736 TD327736 ACZ327736 AMV327736 AWR327736 BGN327736 BQJ327736 CAF327736 CKB327736 CTX327736 DDT327736 DNP327736 DXL327736 EHH327736 ERD327736 FAZ327736 FKV327736 FUR327736 GEN327736 GOJ327736 GYF327736 HIB327736 HRX327736 IBT327736 ILP327736 IVL327736 JFH327736 JPD327736 JYZ327736 KIV327736 KSR327736 LCN327736 LMJ327736 LWF327736 MGB327736 MPX327736 MZT327736 NJP327736 NTL327736 ODH327736 OND327736 OWZ327736 PGV327736 PQR327736 QAN327736 QKJ327736 QUF327736 REB327736 RNX327736 RXT327736 SHP327736 SRL327736 TBH327736 TLD327736 TUZ327736 UEV327736 UOR327736 UYN327736 VIJ327736 VSF327736 WCB327736 WLX327736 WVT327736 L393272 JH393272 TD393272 ACZ393272 AMV393272 AWR393272 BGN393272 BQJ393272 CAF393272 CKB393272 CTX393272 DDT393272 DNP393272 DXL393272 EHH393272 ERD393272 FAZ393272 FKV393272 FUR393272 GEN393272 GOJ393272 GYF393272 HIB393272 HRX393272 IBT393272 ILP393272 IVL393272 JFH393272 JPD393272 JYZ393272 KIV393272 KSR393272 LCN393272 LMJ393272 LWF393272 MGB393272 MPX393272 MZT393272 NJP393272 NTL393272 ODH393272 OND393272 OWZ393272 PGV393272 PQR393272 QAN393272 QKJ393272 QUF393272 REB393272 RNX393272 RXT393272 SHP393272 SRL393272 TBH393272 TLD393272 TUZ393272 UEV393272 UOR393272 UYN393272 VIJ393272 VSF393272 WCB393272 WLX393272 WVT393272 L458808 JH458808 TD458808 ACZ458808 AMV458808 AWR458808 BGN458808 BQJ458808 CAF458808 CKB458808 CTX458808 DDT458808 DNP458808 DXL458808 EHH458808 ERD458808 FAZ458808 FKV458808 FUR458808 GEN458808 GOJ458808 GYF458808 HIB458808 HRX458808 IBT458808 ILP458808 IVL458808 JFH458808 JPD458808 JYZ458808 KIV458808 KSR458808 LCN458808 LMJ458808 LWF458808 MGB458808 MPX458808 MZT458808 NJP458808 NTL458808 ODH458808 OND458808 OWZ458808 PGV458808 PQR458808 QAN458808 QKJ458808 QUF458808 REB458808 RNX458808 RXT458808 SHP458808 SRL458808 TBH458808 TLD458808 TUZ458808 UEV458808 UOR458808 UYN458808 VIJ458808 VSF458808 WCB458808 WLX458808 WVT458808 L524344 JH524344 TD524344 ACZ524344 AMV524344 AWR524344 BGN524344 BQJ524344 CAF524344 CKB524344 CTX524344 DDT524344 DNP524344 DXL524344 EHH524344 ERD524344 FAZ524344 FKV524344 FUR524344 GEN524344 GOJ524344 GYF524344 HIB524344 HRX524344 IBT524344 ILP524344 IVL524344 JFH524344 JPD524344 JYZ524344 KIV524344 KSR524344 LCN524344 LMJ524344 LWF524344 MGB524344 MPX524344 MZT524344 NJP524344 NTL524344 ODH524344 OND524344 OWZ524344 PGV524344 PQR524344 QAN524344 QKJ524344 QUF524344 REB524344 RNX524344 RXT524344 SHP524344 SRL524344 TBH524344 TLD524344 TUZ524344 UEV524344 UOR524344 UYN524344 VIJ524344 VSF524344 WCB524344 WLX524344 WVT524344 L589880 JH589880 TD589880 ACZ589880 AMV589880 AWR589880 BGN589880 BQJ589880 CAF589880 CKB589880 CTX589880 DDT589880 DNP589880 DXL589880 EHH589880 ERD589880 FAZ589880 FKV589880 FUR589880 GEN589880 GOJ589880 GYF589880 HIB589880 HRX589880 IBT589880 ILP589880 IVL589880 JFH589880 JPD589880 JYZ589880 KIV589880 KSR589880 LCN589880 LMJ589880 LWF589880 MGB589880 MPX589880 MZT589880 NJP589880 NTL589880 ODH589880 OND589880 OWZ589880 PGV589880 PQR589880 QAN589880 QKJ589880 QUF589880 REB589880 RNX589880 RXT589880 SHP589880 SRL589880 TBH589880 TLD589880 TUZ589880 UEV589880 UOR589880 UYN589880 VIJ589880 VSF589880 WCB589880 WLX589880 WVT589880 L655416 JH655416 TD655416 ACZ655416 AMV655416 AWR655416 BGN655416 BQJ655416 CAF655416 CKB655416 CTX655416 DDT655416 DNP655416 DXL655416 EHH655416 ERD655416 FAZ655416 FKV655416 FUR655416 GEN655416 GOJ655416 GYF655416 HIB655416 HRX655416 IBT655416 ILP655416 IVL655416 JFH655416 JPD655416 JYZ655416 KIV655416 KSR655416 LCN655416 LMJ655416 LWF655416 MGB655416 MPX655416 MZT655416 NJP655416 NTL655416 ODH655416 OND655416 OWZ655416 PGV655416 PQR655416 QAN655416 QKJ655416 QUF655416 REB655416 RNX655416 RXT655416 SHP655416 SRL655416 TBH655416 TLD655416 TUZ655416 UEV655416 UOR655416 UYN655416 VIJ655416 VSF655416 WCB655416 WLX655416 WVT655416 L720952 JH720952 TD720952 ACZ720952 AMV720952 AWR720952 BGN720952 BQJ720952 CAF720952 CKB720952 CTX720952 DDT720952 DNP720952 DXL720952 EHH720952 ERD720952 FAZ720952 FKV720952 FUR720952 GEN720952 GOJ720952 GYF720952 HIB720952 HRX720952 IBT720952 ILP720952 IVL720952 JFH720952 JPD720952 JYZ720952 KIV720952 KSR720952 LCN720952 LMJ720952 LWF720952 MGB720952 MPX720952 MZT720952 NJP720952 NTL720952 ODH720952 OND720952 OWZ720952 PGV720952 PQR720952 QAN720952 QKJ720952 QUF720952 REB720952 RNX720952 RXT720952 SHP720952 SRL720952 TBH720952 TLD720952 TUZ720952 UEV720952 UOR720952 UYN720952 VIJ720952 VSF720952 WCB720952 WLX720952 WVT720952 L786488 JH786488 TD786488 ACZ786488 AMV786488 AWR786488 BGN786488 BQJ786488 CAF786488 CKB786488 CTX786488 DDT786488 DNP786488 DXL786488 EHH786488 ERD786488 FAZ786488 FKV786488 FUR786488 GEN786488 GOJ786488 GYF786488 HIB786488 HRX786488 IBT786488 ILP786488 IVL786488 JFH786488 JPD786488 JYZ786488 KIV786488 KSR786488 LCN786488 LMJ786488 LWF786488 MGB786488 MPX786488 MZT786488 NJP786488 NTL786488 ODH786488 OND786488 OWZ786488 PGV786488 PQR786488 QAN786488 QKJ786488 QUF786488 REB786488 RNX786488 RXT786488 SHP786488 SRL786488 TBH786488 TLD786488 TUZ786488 UEV786488 UOR786488 UYN786488 VIJ786488 VSF786488 WCB786488 WLX786488 WVT786488 L852024 JH852024 TD852024 ACZ852024 AMV852024 AWR852024 BGN852024 BQJ852024 CAF852024 CKB852024 CTX852024 DDT852024 DNP852024 DXL852024 EHH852024 ERD852024 FAZ852024 FKV852024 FUR852024 GEN852024 GOJ852024 GYF852024 HIB852024 HRX852024 IBT852024 ILP852024 IVL852024 JFH852024 JPD852024 JYZ852024 KIV852024 KSR852024 LCN852024 LMJ852024 LWF852024 MGB852024 MPX852024 MZT852024 NJP852024 NTL852024 ODH852024 OND852024 OWZ852024 PGV852024 PQR852024 QAN852024 QKJ852024 QUF852024 REB852024 RNX852024 RXT852024 SHP852024 SRL852024 TBH852024 TLD852024 TUZ852024 UEV852024 UOR852024 UYN852024 VIJ852024 VSF852024 WCB852024 WLX852024 WVT852024 L917560 JH917560 TD917560 ACZ917560 AMV917560 AWR917560 BGN917560 BQJ917560 CAF917560 CKB917560 CTX917560 DDT917560 DNP917560 DXL917560 EHH917560 ERD917560 FAZ917560 FKV917560 FUR917560 GEN917560 GOJ917560 GYF917560 HIB917560 HRX917560 IBT917560 ILP917560 IVL917560 JFH917560 JPD917560 JYZ917560 KIV917560 KSR917560 LCN917560 LMJ917560 LWF917560 MGB917560 MPX917560 MZT917560 NJP917560 NTL917560 ODH917560 OND917560 OWZ917560 PGV917560 PQR917560 QAN917560 QKJ917560 QUF917560 REB917560 RNX917560 RXT917560 SHP917560 SRL917560 TBH917560 TLD917560 TUZ917560 UEV917560 UOR917560 UYN917560 VIJ917560 VSF917560 WCB917560 WLX917560 WVT917560 L983096 JH983096 TD983096 ACZ983096 AMV983096 AWR983096 BGN983096 BQJ983096 CAF983096 CKB983096 CTX983096 DDT983096 DNP983096 DXL983096 EHH983096 ERD983096 FAZ983096 FKV983096 FUR983096 GEN983096 GOJ983096 GYF983096 HIB983096 HRX983096 IBT983096 ILP983096 IVL983096 JFH983096 JPD983096 JYZ983096 KIV983096 KSR983096 LCN983096 LMJ983096 LWF983096 MGB983096 MPX983096 MZT983096 NJP983096 NTL983096 ODH983096 OND983096 OWZ983096 PGV983096 PQR983096 QAN983096 QKJ983096 QUF983096 REB983096 RNX983096 RXT983096 SHP983096 SRL983096 TBH983096 TLD983096 TUZ983096 UEV983096 UOR983096 UYN983096 VIJ983096 VSF983096 WCB983096 WLX983096 WVT983096 D50:D58 IZ50:IZ58 SV50:SV58 ACR50:ACR58 AMN50:AMN58 AWJ50:AWJ58 BGF50:BGF58 BQB50:BQB58 BZX50:BZX58 CJT50:CJT58 CTP50:CTP58 DDL50:DDL58 DNH50:DNH58 DXD50:DXD58 EGZ50:EGZ58 EQV50:EQV58 FAR50:FAR58 FKN50:FKN58 FUJ50:FUJ58 GEF50:GEF58 GOB50:GOB58 GXX50:GXX58 HHT50:HHT58 HRP50:HRP58 IBL50:IBL58 ILH50:ILH58 IVD50:IVD58 JEZ50:JEZ58 JOV50:JOV58 JYR50:JYR58 KIN50:KIN58 KSJ50:KSJ58 LCF50:LCF58 LMB50:LMB58 LVX50:LVX58 MFT50:MFT58 MPP50:MPP58 MZL50:MZL58 NJH50:NJH58 NTD50:NTD58 OCZ50:OCZ58 OMV50:OMV58 OWR50:OWR58 PGN50:PGN58 PQJ50:PQJ58 QAF50:QAF58 QKB50:QKB58 QTX50:QTX58 RDT50:RDT58 RNP50:RNP58 RXL50:RXL58 SHH50:SHH58 SRD50:SRD58 TAZ50:TAZ58 TKV50:TKV58 TUR50:TUR58 UEN50:UEN58 UOJ50:UOJ58 UYF50:UYF58 VIB50:VIB58 VRX50:VRX58 WBT50:WBT58 WLP50:WLP58 WVL50:WVL58 D65586:D65594 IZ65586:IZ65594 SV65586:SV65594 ACR65586:ACR65594 AMN65586:AMN65594 AWJ65586:AWJ65594 BGF65586:BGF65594 BQB65586:BQB65594 BZX65586:BZX65594 CJT65586:CJT65594 CTP65586:CTP65594 DDL65586:DDL65594 DNH65586:DNH65594 DXD65586:DXD65594 EGZ65586:EGZ65594 EQV65586:EQV65594 FAR65586:FAR65594 FKN65586:FKN65594 FUJ65586:FUJ65594 GEF65586:GEF65594 GOB65586:GOB65594 GXX65586:GXX65594 HHT65586:HHT65594 HRP65586:HRP65594 IBL65586:IBL65594 ILH65586:ILH65594 IVD65586:IVD65594 JEZ65586:JEZ65594 JOV65586:JOV65594 JYR65586:JYR65594 KIN65586:KIN65594 KSJ65586:KSJ65594 LCF65586:LCF65594 LMB65586:LMB65594 LVX65586:LVX65594 MFT65586:MFT65594 MPP65586:MPP65594 MZL65586:MZL65594 NJH65586:NJH65594 NTD65586:NTD65594 OCZ65586:OCZ65594 OMV65586:OMV65594 OWR65586:OWR65594 PGN65586:PGN65594 PQJ65586:PQJ65594 QAF65586:QAF65594 QKB65586:QKB65594 QTX65586:QTX65594 RDT65586:RDT65594 RNP65586:RNP65594 RXL65586:RXL65594 SHH65586:SHH65594 SRD65586:SRD65594 TAZ65586:TAZ65594 TKV65586:TKV65594 TUR65586:TUR65594 UEN65586:UEN65594 UOJ65586:UOJ65594 UYF65586:UYF65594 VIB65586:VIB65594 VRX65586:VRX65594 WBT65586:WBT65594 WLP65586:WLP65594 WVL65586:WVL65594 D131122:D131130 IZ131122:IZ131130 SV131122:SV131130 ACR131122:ACR131130 AMN131122:AMN131130 AWJ131122:AWJ131130 BGF131122:BGF131130 BQB131122:BQB131130 BZX131122:BZX131130 CJT131122:CJT131130 CTP131122:CTP131130 DDL131122:DDL131130 DNH131122:DNH131130 DXD131122:DXD131130 EGZ131122:EGZ131130 EQV131122:EQV131130 FAR131122:FAR131130 FKN131122:FKN131130 FUJ131122:FUJ131130 GEF131122:GEF131130 GOB131122:GOB131130 GXX131122:GXX131130 HHT131122:HHT131130 HRP131122:HRP131130 IBL131122:IBL131130 ILH131122:ILH131130 IVD131122:IVD131130 JEZ131122:JEZ131130 JOV131122:JOV131130 JYR131122:JYR131130 KIN131122:KIN131130 KSJ131122:KSJ131130 LCF131122:LCF131130 LMB131122:LMB131130 LVX131122:LVX131130 MFT131122:MFT131130 MPP131122:MPP131130 MZL131122:MZL131130 NJH131122:NJH131130 NTD131122:NTD131130 OCZ131122:OCZ131130 OMV131122:OMV131130 OWR131122:OWR131130 PGN131122:PGN131130 PQJ131122:PQJ131130 QAF131122:QAF131130 QKB131122:QKB131130 QTX131122:QTX131130 RDT131122:RDT131130 RNP131122:RNP131130 RXL131122:RXL131130 SHH131122:SHH131130 SRD131122:SRD131130 TAZ131122:TAZ131130 TKV131122:TKV131130 TUR131122:TUR131130 UEN131122:UEN131130 UOJ131122:UOJ131130 UYF131122:UYF131130 VIB131122:VIB131130 VRX131122:VRX131130 WBT131122:WBT131130 WLP131122:WLP131130 WVL131122:WVL131130 D196658:D196666 IZ196658:IZ196666 SV196658:SV196666 ACR196658:ACR196666 AMN196658:AMN196666 AWJ196658:AWJ196666 BGF196658:BGF196666 BQB196658:BQB196666 BZX196658:BZX196666 CJT196658:CJT196666 CTP196658:CTP196666 DDL196658:DDL196666 DNH196658:DNH196666 DXD196658:DXD196666 EGZ196658:EGZ196666 EQV196658:EQV196666 FAR196658:FAR196666 FKN196658:FKN196666 FUJ196658:FUJ196666 GEF196658:GEF196666 GOB196658:GOB196666 GXX196658:GXX196666 HHT196658:HHT196666 HRP196658:HRP196666 IBL196658:IBL196666 ILH196658:ILH196666 IVD196658:IVD196666 JEZ196658:JEZ196666 JOV196658:JOV196666 JYR196658:JYR196666 KIN196658:KIN196666 KSJ196658:KSJ196666 LCF196658:LCF196666 LMB196658:LMB196666 LVX196658:LVX196666 MFT196658:MFT196666 MPP196658:MPP196666 MZL196658:MZL196666 NJH196658:NJH196666 NTD196658:NTD196666 OCZ196658:OCZ196666 OMV196658:OMV196666 OWR196658:OWR196666 PGN196658:PGN196666 PQJ196658:PQJ196666 QAF196658:QAF196666 QKB196658:QKB196666 QTX196658:QTX196666 RDT196658:RDT196666 RNP196658:RNP196666 RXL196658:RXL196666 SHH196658:SHH196666 SRD196658:SRD196666 TAZ196658:TAZ196666 TKV196658:TKV196666 TUR196658:TUR196666 UEN196658:UEN196666 UOJ196658:UOJ196666 UYF196658:UYF196666 VIB196658:VIB196666 VRX196658:VRX196666 WBT196658:WBT196666 WLP196658:WLP196666 WVL196658:WVL196666 D262194:D262202 IZ262194:IZ262202 SV262194:SV262202 ACR262194:ACR262202 AMN262194:AMN262202 AWJ262194:AWJ262202 BGF262194:BGF262202 BQB262194:BQB262202 BZX262194:BZX262202 CJT262194:CJT262202 CTP262194:CTP262202 DDL262194:DDL262202 DNH262194:DNH262202 DXD262194:DXD262202 EGZ262194:EGZ262202 EQV262194:EQV262202 FAR262194:FAR262202 FKN262194:FKN262202 FUJ262194:FUJ262202 GEF262194:GEF262202 GOB262194:GOB262202 GXX262194:GXX262202 HHT262194:HHT262202 HRP262194:HRP262202 IBL262194:IBL262202 ILH262194:ILH262202 IVD262194:IVD262202 JEZ262194:JEZ262202 JOV262194:JOV262202 JYR262194:JYR262202 KIN262194:KIN262202 KSJ262194:KSJ262202 LCF262194:LCF262202 LMB262194:LMB262202 LVX262194:LVX262202 MFT262194:MFT262202 MPP262194:MPP262202 MZL262194:MZL262202 NJH262194:NJH262202 NTD262194:NTD262202 OCZ262194:OCZ262202 OMV262194:OMV262202 OWR262194:OWR262202 PGN262194:PGN262202 PQJ262194:PQJ262202 QAF262194:QAF262202 QKB262194:QKB262202 QTX262194:QTX262202 RDT262194:RDT262202 RNP262194:RNP262202 RXL262194:RXL262202 SHH262194:SHH262202 SRD262194:SRD262202 TAZ262194:TAZ262202 TKV262194:TKV262202 TUR262194:TUR262202 UEN262194:UEN262202 UOJ262194:UOJ262202 UYF262194:UYF262202 VIB262194:VIB262202 VRX262194:VRX262202 WBT262194:WBT262202 WLP262194:WLP262202 WVL262194:WVL262202 D327730:D327738 IZ327730:IZ327738 SV327730:SV327738 ACR327730:ACR327738 AMN327730:AMN327738 AWJ327730:AWJ327738 BGF327730:BGF327738 BQB327730:BQB327738 BZX327730:BZX327738 CJT327730:CJT327738 CTP327730:CTP327738 DDL327730:DDL327738 DNH327730:DNH327738 DXD327730:DXD327738 EGZ327730:EGZ327738 EQV327730:EQV327738 FAR327730:FAR327738 FKN327730:FKN327738 FUJ327730:FUJ327738 GEF327730:GEF327738 GOB327730:GOB327738 GXX327730:GXX327738 HHT327730:HHT327738 HRP327730:HRP327738 IBL327730:IBL327738 ILH327730:ILH327738 IVD327730:IVD327738 JEZ327730:JEZ327738 JOV327730:JOV327738 JYR327730:JYR327738 KIN327730:KIN327738 KSJ327730:KSJ327738 LCF327730:LCF327738 LMB327730:LMB327738 LVX327730:LVX327738 MFT327730:MFT327738 MPP327730:MPP327738 MZL327730:MZL327738 NJH327730:NJH327738 NTD327730:NTD327738 OCZ327730:OCZ327738 OMV327730:OMV327738 OWR327730:OWR327738 PGN327730:PGN327738 PQJ327730:PQJ327738 QAF327730:QAF327738 QKB327730:QKB327738 QTX327730:QTX327738 RDT327730:RDT327738 RNP327730:RNP327738 RXL327730:RXL327738 SHH327730:SHH327738 SRD327730:SRD327738 TAZ327730:TAZ327738 TKV327730:TKV327738 TUR327730:TUR327738 UEN327730:UEN327738 UOJ327730:UOJ327738 UYF327730:UYF327738 VIB327730:VIB327738 VRX327730:VRX327738 WBT327730:WBT327738 WLP327730:WLP327738 WVL327730:WVL327738 D393266:D393274 IZ393266:IZ393274 SV393266:SV393274 ACR393266:ACR393274 AMN393266:AMN393274 AWJ393266:AWJ393274 BGF393266:BGF393274 BQB393266:BQB393274 BZX393266:BZX393274 CJT393266:CJT393274 CTP393266:CTP393274 DDL393266:DDL393274 DNH393266:DNH393274 DXD393266:DXD393274 EGZ393266:EGZ393274 EQV393266:EQV393274 FAR393266:FAR393274 FKN393266:FKN393274 FUJ393266:FUJ393274 GEF393266:GEF393274 GOB393266:GOB393274 GXX393266:GXX393274 HHT393266:HHT393274 HRP393266:HRP393274 IBL393266:IBL393274 ILH393266:ILH393274 IVD393266:IVD393274 JEZ393266:JEZ393274 JOV393266:JOV393274 JYR393266:JYR393274 KIN393266:KIN393274 KSJ393266:KSJ393274 LCF393266:LCF393274 LMB393266:LMB393274 LVX393266:LVX393274 MFT393266:MFT393274 MPP393266:MPP393274 MZL393266:MZL393274 NJH393266:NJH393274 NTD393266:NTD393274 OCZ393266:OCZ393274 OMV393266:OMV393274 OWR393266:OWR393274 PGN393266:PGN393274 PQJ393266:PQJ393274 QAF393266:QAF393274 QKB393266:QKB393274 QTX393266:QTX393274 RDT393266:RDT393274 RNP393266:RNP393274 RXL393266:RXL393274 SHH393266:SHH393274 SRD393266:SRD393274 TAZ393266:TAZ393274 TKV393266:TKV393274 TUR393266:TUR393274 UEN393266:UEN393274 UOJ393266:UOJ393274 UYF393266:UYF393274 VIB393266:VIB393274 VRX393266:VRX393274 WBT393266:WBT393274 WLP393266:WLP393274 WVL393266:WVL393274 D458802:D458810 IZ458802:IZ458810 SV458802:SV458810 ACR458802:ACR458810 AMN458802:AMN458810 AWJ458802:AWJ458810 BGF458802:BGF458810 BQB458802:BQB458810 BZX458802:BZX458810 CJT458802:CJT458810 CTP458802:CTP458810 DDL458802:DDL458810 DNH458802:DNH458810 DXD458802:DXD458810 EGZ458802:EGZ458810 EQV458802:EQV458810 FAR458802:FAR458810 FKN458802:FKN458810 FUJ458802:FUJ458810 GEF458802:GEF458810 GOB458802:GOB458810 GXX458802:GXX458810 HHT458802:HHT458810 HRP458802:HRP458810 IBL458802:IBL458810 ILH458802:ILH458810 IVD458802:IVD458810 JEZ458802:JEZ458810 JOV458802:JOV458810 JYR458802:JYR458810 KIN458802:KIN458810 KSJ458802:KSJ458810 LCF458802:LCF458810 LMB458802:LMB458810 LVX458802:LVX458810 MFT458802:MFT458810 MPP458802:MPP458810 MZL458802:MZL458810 NJH458802:NJH458810 NTD458802:NTD458810 OCZ458802:OCZ458810 OMV458802:OMV458810 OWR458802:OWR458810 PGN458802:PGN458810 PQJ458802:PQJ458810 QAF458802:QAF458810 QKB458802:QKB458810 QTX458802:QTX458810 RDT458802:RDT458810 RNP458802:RNP458810 RXL458802:RXL458810 SHH458802:SHH458810 SRD458802:SRD458810 TAZ458802:TAZ458810 TKV458802:TKV458810 TUR458802:TUR458810 UEN458802:UEN458810 UOJ458802:UOJ458810 UYF458802:UYF458810 VIB458802:VIB458810 VRX458802:VRX458810 WBT458802:WBT458810 WLP458802:WLP458810 WVL458802:WVL458810 D524338:D524346 IZ524338:IZ524346 SV524338:SV524346 ACR524338:ACR524346 AMN524338:AMN524346 AWJ524338:AWJ524346 BGF524338:BGF524346 BQB524338:BQB524346 BZX524338:BZX524346 CJT524338:CJT524346 CTP524338:CTP524346 DDL524338:DDL524346 DNH524338:DNH524346 DXD524338:DXD524346 EGZ524338:EGZ524346 EQV524338:EQV524346 FAR524338:FAR524346 FKN524338:FKN524346 FUJ524338:FUJ524346 GEF524338:GEF524346 GOB524338:GOB524346 GXX524338:GXX524346 HHT524338:HHT524346 HRP524338:HRP524346 IBL524338:IBL524346 ILH524338:ILH524346 IVD524338:IVD524346 JEZ524338:JEZ524346 JOV524338:JOV524346 JYR524338:JYR524346 KIN524338:KIN524346 KSJ524338:KSJ524346 LCF524338:LCF524346 LMB524338:LMB524346 LVX524338:LVX524346 MFT524338:MFT524346 MPP524338:MPP524346 MZL524338:MZL524346 NJH524338:NJH524346 NTD524338:NTD524346 OCZ524338:OCZ524346 OMV524338:OMV524346 OWR524338:OWR524346 PGN524338:PGN524346 PQJ524338:PQJ524346 QAF524338:QAF524346 QKB524338:QKB524346 QTX524338:QTX524346 RDT524338:RDT524346 RNP524338:RNP524346 RXL524338:RXL524346 SHH524338:SHH524346 SRD524338:SRD524346 TAZ524338:TAZ524346 TKV524338:TKV524346 TUR524338:TUR524346 UEN524338:UEN524346 UOJ524338:UOJ524346 UYF524338:UYF524346 VIB524338:VIB524346 VRX524338:VRX524346 WBT524338:WBT524346 WLP524338:WLP524346 WVL524338:WVL524346 D589874:D589882 IZ589874:IZ589882 SV589874:SV589882 ACR589874:ACR589882 AMN589874:AMN589882 AWJ589874:AWJ589882 BGF589874:BGF589882 BQB589874:BQB589882 BZX589874:BZX589882 CJT589874:CJT589882 CTP589874:CTP589882 DDL589874:DDL589882 DNH589874:DNH589882 DXD589874:DXD589882 EGZ589874:EGZ589882 EQV589874:EQV589882 FAR589874:FAR589882 FKN589874:FKN589882 FUJ589874:FUJ589882 GEF589874:GEF589882 GOB589874:GOB589882 GXX589874:GXX589882 HHT589874:HHT589882 HRP589874:HRP589882 IBL589874:IBL589882 ILH589874:ILH589882 IVD589874:IVD589882 JEZ589874:JEZ589882 JOV589874:JOV589882 JYR589874:JYR589882 KIN589874:KIN589882 KSJ589874:KSJ589882 LCF589874:LCF589882 LMB589874:LMB589882 LVX589874:LVX589882 MFT589874:MFT589882 MPP589874:MPP589882 MZL589874:MZL589882 NJH589874:NJH589882 NTD589874:NTD589882 OCZ589874:OCZ589882 OMV589874:OMV589882 OWR589874:OWR589882 PGN589874:PGN589882 PQJ589874:PQJ589882 QAF589874:QAF589882 QKB589874:QKB589882 QTX589874:QTX589882 RDT589874:RDT589882 RNP589874:RNP589882 RXL589874:RXL589882 SHH589874:SHH589882 SRD589874:SRD589882 TAZ589874:TAZ589882 TKV589874:TKV589882 TUR589874:TUR589882 UEN589874:UEN589882 UOJ589874:UOJ589882 UYF589874:UYF589882 VIB589874:VIB589882 VRX589874:VRX589882 WBT589874:WBT589882 WLP589874:WLP589882 WVL589874:WVL589882 D655410:D655418 IZ655410:IZ655418 SV655410:SV655418 ACR655410:ACR655418 AMN655410:AMN655418 AWJ655410:AWJ655418 BGF655410:BGF655418 BQB655410:BQB655418 BZX655410:BZX655418 CJT655410:CJT655418 CTP655410:CTP655418 DDL655410:DDL655418 DNH655410:DNH655418 DXD655410:DXD655418 EGZ655410:EGZ655418 EQV655410:EQV655418 FAR655410:FAR655418 FKN655410:FKN655418 FUJ655410:FUJ655418 GEF655410:GEF655418 GOB655410:GOB655418 GXX655410:GXX655418 HHT655410:HHT655418 HRP655410:HRP655418 IBL655410:IBL655418 ILH655410:ILH655418 IVD655410:IVD655418 JEZ655410:JEZ655418 JOV655410:JOV655418 JYR655410:JYR655418 KIN655410:KIN655418 KSJ655410:KSJ655418 LCF655410:LCF655418 LMB655410:LMB655418 LVX655410:LVX655418 MFT655410:MFT655418 MPP655410:MPP655418 MZL655410:MZL655418 NJH655410:NJH655418 NTD655410:NTD655418 OCZ655410:OCZ655418 OMV655410:OMV655418 OWR655410:OWR655418 PGN655410:PGN655418 PQJ655410:PQJ655418 QAF655410:QAF655418 QKB655410:QKB655418 QTX655410:QTX655418 RDT655410:RDT655418 RNP655410:RNP655418 RXL655410:RXL655418 SHH655410:SHH655418 SRD655410:SRD655418 TAZ655410:TAZ655418 TKV655410:TKV655418 TUR655410:TUR655418 UEN655410:UEN655418 UOJ655410:UOJ655418 UYF655410:UYF655418 VIB655410:VIB655418 VRX655410:VRX655418 WBT655410:WBT655418 WLP655410:WLP655418 WVL655410:WVL655418 D720946:D720954 IZ720946:IZ720954 SV720946:SV720954 ACR720946:ACR720954 AMN720946:AMN720954 AWJ720946:AWJ720954 BGF720946:BGF720954 BQB720946:BQB720954 BZX720946:BZX720954 CJT720946:CJT720954 CTP720946:CTP720954 DDL720946:DDL720954 DNH720946:DNH720954 DXD720946:DXD720954 EGZ720946:EGZ720954 EQV720946:EQV720954 FAR720946:FAR720954 FKN720946:FKN720954 FUJ720946:FUJ720954 GEF720946:GEF720954 GOB720946:GOB720954 GXX720946:GXX720954 HHT720946:HHT720954 HRP720946:HRP720954 IBL720946:IBL720954 ILH720946:ILH720954 IVD720946:IVD720954 JEZ720946:JEZ720954 JOV720946:JOV720954 JYR720946:JYR720954 KIN720946:KIN720954 KSJ720946:KSJ720954 LCF720946:LCF720954 LMB720946:LMB720954 LVX720946:LVX720954 MFT720946:MFT720954 MPP720946:MPP720954 MZL720946:MZL720954 NJH720946:NJH720954 NTD720946:NTD720954 OCZ720946:OCZ720954 OMV720946:OMV720954 OWR720946:OWR720954 PGN720946:PGN720954 PQJ720946:PQJ720954 QAF720946:QAF720954 QKB720946:QKB720954 QTX720946:QTX720954 RDT720946:RDT720954 RNP720946:RNP720954 RXL720946:RXL720954 SHH720946:SHH720954 SRD720946:SRD720954 TAZ720946:TAZ720954 TKV720946:TKV720954 TUR720946:TUR720954 UEN720946:UEN720954 UOJ720946:UOJ720954 UYF720946:UYF720954 VIB720946:VIB720954 VRX720946:VRX720954 WBT720946:WBT720954 WLP720946:WLP720954 WVL720946:WVL720954 D786482:D786490 IZ786482:IZ786490 SV786482:SV786490 ACR786482:ACR786490 AMN786482:AMN786490 AWJ786482:AWJ786490 BGF786482:BGF786490 BQB786482:BQB786490 BZX786482:BZX786490 CJT786482:CJT786490 CTP786482:CTP786490 DDL786482:DDL786490 DNH786482:DNH786490 DXD786482:DXD786490 EGZ786482:EGZ786490 EQV786482:EQV786490 FAR786482:FAR786490 FKN786482:FKN786490 FUJ786482:FUJ786490 GEF786482:GEF786490 GOB786482:GOB786490 GXX786482:GXX786490 HHT786482:HHT786490 HRP786482:HRP786490 IBL786482:IBL786490 ILH786482:ILH786490 IVD786482:IVD786490 JEZ786482:JEZ786490 JOV786482:JOV786490 JYR786482:JYR786490 KIN786482:KIN786490 KSJ786482:KSJ786490 LCF786482:LCF786490 LMB786482:LMB786490 LVX786482:LVX786490 MFT786482:MFT786490 MPP786482:MPP786490 MZL786482:MZL786490 NJH786482:NJH786490 NTD786482:NTD786490 OCZ786482:OCZ786490 OMV786482:OMV786490 OWR786482:OWR786490 PGN786482:PGN786490 PQJ786482:PQJ786490 QAF786482:QAF786490 QKB786482:QKB786490 QTX786482:QTX786490 RDT786482:RDT786490 RNP786482:RNP786490 RXL786482:RXL786490 SHH786482:SHH786490 SRD786482:SRD786490 TAZ786482:TAZ786490 TKV786482:TKV786490 TUR786482:TUR786490 UEN786482:UEN786490 UOJ786482:UOJ786490 UYF786482:UYF786490 VIB786482:VIB786490 VRX786482:VRX786490 WBT786482:WBT786490 WLP786482:WLP786490 WVL786482:WVL786490 D852018:D852026 IZ852018:IZ852026 SV852018:SV852026 ACR852018:ACR852026 AMN852018:AMN852026 AWJ852018:AWJ852026 BGF852018:BGF852026 BQB852018:BQB852026 BZX852018:BZX852026 CJT852018:CJT852026 CTP852018:CTP852026 DDL852018:DDL852026 DNH852018:DNH852026 DXD852018:DXD852026 EGZ852018:EGZ852026 EQV852018:EQV852026 FAR852018:FAR852026 FKN852018:FKN852026 FUJ852018:FUJ852026 GEF852018:GEF852026 GOB852018:GOB852026 GXX852018:GXX852026 HHT852018:HHT852026 HRP852018:HRP852026 IBL852018:IBL852026 ILH852018:ILH852026 IVD852018:IVD852026 JEZ852018:JEZ852026 JOV852018:JOV852026 JYR852018:JYR852026 KIN852018:KIN852026 KSJ852018:KSJ852026 LCF852018:LCF852026 LMB852018:LMB852026 LVX852018:LVX852026 MFT852018:MFT852026 MPP852018:MPP852026 MZL852018:MZL852026 NJH852018:NJH852026 NTD852018:NTD852026 OCZ852018:OCZ852026 OMV852018:OMV852026 OWR852018:OWR852026 PGN852018:PGN852026 PQJ852018:PQJ852026 QAF852018:QAF852026 QKB852018:QKB852026 QTX852018:QTX852026 RDT852018:RDT852026 RNP852018:RNP852026 RXL852018:RXL852026 SHH852018:SHH852026 SRD852018:SRD852026 TAZ852018:TAZ852026 TKV852018:TKV852026 TUR852018:TUR852026 UEN852018:UEN852026 UOJ852018:UOJ852026 UYF852018:UYF852026 VIB852018:VIB852026 VRX852018:VRX852026 WBT852018:WBT852026 WLP852018:WLP852026 WVL852018:WVL852026 D917554:D917562 IZ917554:IZ917562 SV917554:SV917562 ACR917554:ACR917562 AMN917554:AMN917562 AWJ917554:AWJ917562 BGF917554:BGF917562 BQB917554:BQB917562 BZX917554:BZX917562 CJT917554:CJT917562 CTP917554:CTP917562 DDL917554:DDL917562 DNH917554:DNH917562 DXD917554:DXD917562 EGZ917554:EGZ917562 EQV917554:EQV917562 FAR917554:FAR917562 FKN917554:FKN917562 FUJ917554:FUJ917562 GEF917554:GEF917562 GOB917554:GOB917562 GXX917554:GXX917562 HHT917554:HHT917562 HRP917554:HRP917562 IBL917554:IBL917562 ILH917554:ILH917562 IVD917554:IVD917562 JEZ917554:JEZ917562 JOV917554:JOV917562 JYR917554:JYR917562 KIN917554:KIN917562 KSJ917554:KSJ917562 LCF917554:LCF917562 LMB917554:LMB917562 LVX917554:LVX917562 MFT917554:MFT917562 MPP917554:MPP917562 MZL917554:MZL917562 NJH917554:NJH917562 NTD917554:NTD917562 OCZ917554:OCZ917562 OMV917554:OMV917562 OWR917554:OWR917562 PGN917554:PGN917562 PQJ917554:PQJ917562 QAF917554:QAF917562 QKB917554:QKB917562 QTX917554:QTX917562 RDT917554:RDT917562 RNP917554:RNP917562 RXL917554:RXL917562 SHH917554:SHH917562 SRD917554:SRD917562 TAZ917554:TAZ917562 TKV917554:TKV917562 TUR917554:TUR917562 UEN917554:UEN917562 UOJ917554:UOJ917562 UYF917554:UYF917562 VIB917554:VIB917562 VRX917554:VRX917562 WBT917554:WBT917562 WLP917554:WLP917562 WVL917554:WVL917562 D983090:D983098 IZ983090:IZ983098 SV983090:SV983098 ACR983090:ACR983098 AMN983090:AMN983098 AWJ983090:AWJ983098 BGF983090:BGF983098 BQB983090:BQB983098 BZX983090:BZX983098 CJT983090:CJT983098 CTP983090:CTP983098 DDL983090:DDL983098 DNH983090:DNH983098 DXD983090:DXD983098 EGZ983090:EGZ983098 EQV983090:EQV983098 FAR983090:FAR983098 FKN983090:FKN983098 FUJ983090:FUJ983098 GEF983090:GEF983098 GOB983090:GOB983098 GXX983090:GXX983098 HHT983090:HHT983098 HRP983090:HRP983098 IBL983090:IBL983098 ILH983090:ILH983098 IVD983090:IVD983098 JEZ983090:JEZ983098 JOV983090:JOV983098 JYR983090:JYR983098 KIN983090:KIN983098 KSJ983090:KSJ983098 LCF983090:LCF983098 LMB983090:LMB983098 LVX983090:LVX983098 MFT983090:MFT983098 MPP983090:MPP983098 MZL983090:MZL983098 NJH983090:NJH983098 NTD983090:NTD983098 OCZ983090:OCZ983098 OMV983090:OMV983098 OWR983090:OWR983098 PGN983090:PGN983098 PQJ983090:PQJ983098 QAF983090:QAF983098 QKB983090:QKB983098 QTX983090:QTX983098 RDT983090:RDT983098 RNP983090:RNP983098 RXL983090:RXL983098 SHH983090:SHH983098 SRD983090:SRD983098 TAZ983090:TAZ983098 TKV983090:TKV983098 TUR983090:TUR983098 UEN983090:UEN983098 UOJ983090:UOJ983098 UYF983090:UYF983098 VIB983090:VIB983098 VRX983090:VRX983098 WBT983090:WBT983098 WLP983090:WLP983098 WVL983090:WVL983098 D7:D13 IZ7:IZ13 SV7:SV13 ACR7:ACR13 AMN7:AMN13 AWJ7:AWJ13 BGF7:BGF13 BQB7:BQB13 BZX7:BZX13 CJT7:CJT13 CTP7:CTP13 DDL7:DDL13 DNH7:DNH13 DXD7:DXD13 EGZ7:EGZ13 EQV7:EQV13 FAR7:FAR13 FKN7:FKN13 FUJ7:FUJ13 GEF7:GEF13 GOB7:GOB13 GXX7:GXX13 HHT7:HHT13 HRP7:HRP13 IBL7:IBL13 ILH7:ILH13 IVD7:IVD13 JEZ7:JEZ13 JOV7:JOV13 JYR7:JYR13 KIN7:KIN13 KSJ7:KSJ13 LCF7:LCF13 LMB7:LMB13 LVX7:LVX13 MFT7:MFT13 MPP7:MPP13 MZL7:MZL13 NJH7:NJH13 NTD7:NTD13 OCZ7:OCZ13 OMV7:OMV13 OWR7:OWR13 PGN7:PGN13 PQJ7:PQJ13 QAF7:QAF13 QKB7:QKB13 QTX7:QTX13 RDT7:RDT13 RNP7:RNP13 RXL7:RXL13 SHH7:SHH13 SRD7:SRD13 TAZ7:TAZ13 TKV7:TKV13 TUR7:TUR13 UEN7:UEN13 UOJ7:UOJ13 UYF7:UYF13 VIB7:VIB13 VRX7:VRX13 WBT7:WBT13 WLP7:WLP13 WVL7:WVL13 D65543:D65549 IZ65543:IZ65549 SV65543:SV65549 ACR65543:ACR65549 AMN65543:AMN65549 AWJ65543:AWJ65549 BGF65543:BGF65549 BQB65543:BQB65549 BZX65543:BZX65549 CJT65543:CJT65549 CTP65543:CTP65549 DDL65543:DDL65549 DNH65543:DNH65549 DXD65543:DXD65549 EGZ65543:EGZ65549 EQV65543:EQV65549 FAR65543:FAR65549 FKN65543:FKN65549 FUJ65543:FUJ65549 GEF65543:GEF65549 GOB65543:GOB65549 GXX65543:GXX65549 HHT65543:HHT65549 HRP65543:HRP65549 IBL65543:IBL65549 ILH65543:ILH65549 IVD65543:IVD65549 JEZ65543:JEZ65549 JOV65543:JOV65549 JYR65543:JYR65549 KIN65543:KIN65549 KSJ65543:KSJ65549 LCF65543:LCF65549 LMB65543:LMB65549 LVX65543:LVX65549 MFT65543:MFT65549 MPP65543:MPP65549 MZL65543:MZL65549 NJH65543:NJH65549 NTD65543:NTD65549 OCZ65543:OCZ65549 OMV65543:OMV65549 OWR65543:OWR65549 PGN65543:PGN65549 PQJ65543:PQJ65549 QAF65543:QAF65549 QKB65543:QKB65549 QTX65543:QTX65549 RDT65543:RDT65549 RNP65543:RNP65549 RXL65543:RXL65549 SHH65543:SHH65549 SRD65543:SRD65549 TAZ65543:TAZ65549 TKV65543:TKV65549 TUR65543:TUR65549 UEN65543:UEN65549 UOJ65543:UOJ65549 UYF65543:UYF65549 VIB65543:VIB65549 VRX65543:VRX65549 WBT65543:WBT65549 WLP65543:WLP65549 WVL65543:WVL65549 D131079:D131085 IZ131079:IZ131085 SV131079:SV131085 ACR131079:ACR131085 AMN131079:AMN131085 AWJ131079:AWJ131085 BGF131079:BGF131085 BQB131079:BQB131085 BZX131079:BZX131085 CJT131079:CJT131085 CTP131079:CTP131085 DDL131079:DDL131085 DNH131079:DNH131085 DXD131079:DXD131085 EGZ131079:EGZ131085 EQV131079:EQV131085 FAR131079:FAR131085 FKN131079:FKN131085 FUJ131079:FUJ131085 GEF131079:GEF131085 GOB131079:GOB131085 GXX131079:GXX131085 HHT131079:HHT131085 HRP131079:HRP131085 IBL131079:IBL131085 ILH131079:ILH131085 IVD131079:IVD131085 JEZ131079:JEZ131085 JOV131079:JOV131085 JYR131079:JYR131085 KIN131079:KIN131085 KSJ131079:KSJ131085 LCF131079:LCF131085 LMB131079:LMB131085 LVX131079:LVX131085 MFT131079:MFT131085 MPP131079:MPP131085 MZL131079:MZL131085 NJH131079:NJH131085 NTD131079:NTD131085 OCZ131079:OCZ131085 OMV131079:OMV131085 OWR131079:OWR131085 PGN131079:PGN131085 PQJ131079:PQJ131085 QAF131079:QAF131085 QKB131079:QKB131085 QTX131079:QTX131085 RDT131079:RDT131085 RNP131079:RNP131085 RXL131079:RXL131085 SHH131079:SHH131085 SRD131079:SRD131085 TAZ131079:TAZ131085 TKV131079:TKV131085 TUR131079:TUR131085 UEN131079:UEN131085 UOJ131079:UOJ131085 UYF131079:UYF131085 VIB131079:VIB131085 VRX131079:VRX131085 WBT131079:WBT131085 WLP131079:WLP131085 WVL131079:WVL131085 D196615:D196621 IZ196615:IZ196621 SV196615:SV196621 ACR196615:ACR196621 AMN196615:AMN196621 AWJ196615:AWJ196621 BGF196615:BGF196621 BQB196615:BQB196621 BZX196615:BZX196621 CJT196615:CJT196621 CTP196615:CTP196621 DDL196615:DDL196621 DNH196615:DNH196621 DXD196615:DXD196621 EGZ196615:EGZ196621 EQV196615:EQV196621 FAR196615:FAR196621 FKN196615:FKN196621 FUJ196615:FUJ196621 GEF196615:GEF196621 GOB196615:GOB196621 GXX196615:GXX196621 HHT196615:HHT196621 HRP196615:HRP196621 IBL196615:IBL196621 ILH196615:ILH196621 IVD196615:IVD196621 JEZ196615:JEZ196621 JOV196615:JOV196621 JYR196615:JYR196621 KIN196615:KIN196621 KSJ196615:KSJ196621 LCF196615:LCF196621 LMB196615:LMB196621 LVX196615:LVX196621 MFT196615:MFT196621 MPP196615:MPP196621 MZL196615:MZL196621 NJH196615:NJH196621 NTD196615:NTD196621 OCZ196615:OCZ196621 OMV196615:OMV196621 OWR196615:OWR196621 PGN196615:PGN196621 PQJ196615:PQJ196621 QAF196615:QAF196621 QKB196615:QKB196621 QTX196615:QTX196621 RDT196615:RDT196621 RNP196615:RNP196621 RXL196615:RXL196621 SHH196615:SHH196621 SRD196615:SRD196621 TAZ196615:TAZ196621 TKV196615:TKV196621 TUR196615:TUR196621 UEN196615:UEN196621 UOJ196615:UOJ196621 UYF196615:UYF196621 VIB196615:VIB196621 VRX196615:VRX196621 WBT196615:WBT196621 WLP196615:WLP196621 WVL196615:WVL196621 D262151:D262157 IZ262151:IZ262157 SV262151:SV262157 ACR262151:ACR262157 AMN262151:AMN262157 AWJ262151:AWJ262157 BGF262151:BGF262157 BQB262151:BQB262157 BZX262151:BZX262157 CJT262151:CJT262157 CTP262151:CTP262157 DDL262151:DDL262157 DNH262151:DNH262157 DXD262151:DXD262157 EGZ262151:EGZ262157 EQV262151:EQV262157 FAR262151:FAR262157 FKN262151:FKN262157 FUJ262151:FUJ262157 GEF262151:GEF262157 GOB262151:GOB262157 GXX262151:GXX262157 HHT262151:HHT262157 HRP262151:HRP262157 IBL262151:IBL262157 ILH262151:ILH262157 IVD262151:IVD262157 JEZ262151:JEZ262157 JOV262151:JOV262157 JYR262151:JYR262157 KIN262151:KIN262157 KSJ262151:KSJ262157 LCF262151:LCF262157 LMB262151:LMB262157 LVX262151:LVX262157 MFT262151:MFT262157 MPP262151:MPP262157 MZL262151:MZL262157 NJH262151:NJH262157 NTD262151:NTD262157 OCZ262151:OCZ262157 OMV262151:OMV262157 OWR262151:OWR262157 PGN262151:PGN262157 PQJ262151:PQJ262157 QAF262151:QAF262157 QKB262151:QKB262157 QTX262151:QTX262157 RDT262151:RDT262157 RNP262151:RNP262157 RXL262151:RXL262157 SHH262151:SHH262157 SRD262151:SRD262157 TAZ262151:TAZ262157 TKV262151:TKV262157 TUR262151:TUR262157 UEN262151:UEN262157 UOJ262151:UOJ262157 UYF262151:UYF262157 VIB262151:VIB262157 VRX262151:VRX262157 WBT262151:WBT262157 WLP262151:WLP262157 WVL262151:WVL262157 D327687:D327693 IZ327687:IZ327693 SV327687:SV327693 ACR327687:ACR327693 AMN327687:AMN327693 AWJ327687:AWJ327693 BGF327687:BGF327693 BQB327687:BQB327693 BZX327687:BZX327693 CJT327687:CJT327693 CTP327687:CTP327693 DDL327687:DDL327693 DNH327687:DNH327693 DXD327687:DXD327693 EGZ327687:EGZ327693 EQV327687:EQV327693 FAR327687:FAR327693 FKN327687:FKN327693 FUJ327687:FUJ327693 GEF327687:GEF327693 GOB327687:GOB327693 GXX327687:GXX327693 HHT327687:HHT327693 HRP327687:HRP327693 IBL327687:IBL327693 ILH327687:ILH327693 IVD327687:IVD327693 JEZ327687:JEZ327693 JOV327687:JOV327693 JYR327687:JYR327693 KIN327687:KIN327693 KSJ327687:KSJ327693 LCF327687:LCF327693 LMB327687:LMB327693 LVX327687:LVX327693 MFT327687:MFT327693 MPP327687:MPP327693 MZL327687:MZL327693 NJH327687:NJH327693 NTD327687:NTD327693 OCZ327687:OCZ327693 OMV327687:OMV327693 OWR327687:OWR327693 PGN327687:PGN327693 PQJ327687:PQJ327693 QAF327687:QAF327693 QKB327687:QKB327693 QTX327687:QTX327693 RDT327687:RDT327693 RNP327687:RNP327693 RXL327687:RXL327693 SHH327687:SHH327693 SRD327687:SRD327693 TAZ327687:TAZ327693 TKV327687:TKV327693 TUR327687:TUR327693 UEN327687:UEN327693 UOJ327687:UOJ327693 UYF327687:UYF327693 VIB327687:VIB327693 VRX327687:VRX327693 WBT327687:WBT327693 WLP327687:WLP327693 WVL327687:WVL327693 D393223:D393229 IZ393223:IZ393229 SV393223:SV393229 ACR393223:ACR393229 AMN393223:AMN393229 AWJ393223:AWJ393229 BGF393223:BGF393229 BQB393223:BQB393229 BZX393223:BZX393229 CJT393223:CJT393229 CTP393223:CTP393229 DDL393223:DDL393229 DNH393223:DNH393229 DXD393223:DXD393229 EGZ393223:EGZ393229 EQV393223:EQV393229 FAR393223:FAR393229 FKN393223:FKN393229 FUJ393223:FUJ393229 GEF393223:GEF393229 GOB393223:GOB393229 GXX393223:GXX393229 HHT393223:HHT393229 HRP393223:HRP393229 IBL393223:IBL393229 ILH393223:ILH393229 IVD393223:IVD393229 JEZ393223:JEZ393229 JOV393223:JOV393229 JYR393223:JYR393229 KIN393223:KIN393229 KSJ393223:KSJ393229 LCF393223:LCF393229 LMB393223:LMB393229 LVX393223:LVX393229 MFT393223:MFT393229 MPP393223:MPP393229 MZL393223:MZL393229 NJH393223:NJH393229 NTD393223:NTD393229 OCZ393223:OCZ393229 OMV393223:OMV393229 OWR393223:OWR393229 PGN393223:PGN393229 PQJ393223:PQJ393229 QAF393223:QAF393229 QKB393223:QKB393229 QTX393223:QTX393229 RDT393223:RDT393229 RNP393223:RNP393229 RXL393223:RXL393229 SHH393223:SHH393229 SRD393223:SRD393229 TAZ393223:TAZ393229 TKV393223:TKV393229 TUR393223:TUR393229 UEN393223:UEN393229 UOJ393223:UOJ393229 UYF393223:UYF393229 VIB393223:VIB393229 VRX393223:VRX393229 WBT393223:WBT393229 WLP393223:WLP393229 WVL393223:WVL393229 D458759:D458765 IZ458759:IZ458765 SV458759:SV458765 ACR458759:ACR458765 AMN458759:AMN458765 AWJ458759:AWJ458765 BGF458759:BGF458765 BQB458759:BQB458765 BZX458759:BZX458765 CJT458759:CJT458765 CTP458759:CTP458765 DDL458759:DDL458765 DNH458759:DNH458765 DXD458759:DXD458765 EGZ458759:EGZ458765 EQV458759:EQV458765 FAR458759:FAR458765 FKN458759:FKN458765 FUJ458759:FUJ458765 GEF458759:GEF458765 GOB458759:GOB458765 GXX458759:GXX458765 HHT458759:HHT458765 HRP458759:HRP458765 IBL458759:IBL458765 ILH458759:ILH458765 IVD458759:IVD458765 JEZ458759:JEZ458765 JOV458759:JOV458765 JYR458759:JYR458765 KIN458759:KIN458765 KSJ458759:KSJ458765 LCF458759:LCF458765 LMB458759:LMB458765 LVX458759:LVX458765 MFT458759:MFT458765 MPP458759:MPP458765 MZL458759:MZL458765 NJH458759:NJH458765 NTD458759:NTD458765 OCZ458759:OCZ458765 OMV458759:OMV458765 OWR458759:OWR458765 PGN458759:PGN458765 PQJ458759:PQJ458765 QAF458759:QAF458765 QKB458759:QKB458765 QTX458759:QTX458765 RDT458759:RDT458765 RNP458759:RNP458765 RXL458759:RXL458765 SHH458759:SHH458765 SRD458759:SRD458765 TAZ458759:TAZ458765 TKV458759:TKV458765 TUR458759:TUR458765 UEN458759:UEN458765 UOJ458759:UOJ458765 UYF458759:UYF458765 VIB458759:VIB458765 VRX458759:VRX458765 WBT458759:WBT458765 WLP458759:WLP458765 WVL458759:WVL458765 D524295:D524301 IZ524295:IZ524301 SV524295:SV524301 ACR524295:ACR524301 AMN524295:AMN524301 AWJ524295:AWJ524301 BGF524295:BGF524301 BQB524295:BQB524301 BZX524295:BZX524301 CJT524295:CJT524301 CTP524295:CTP524301 DDL524295:DDL524301 DNH524295:DNH524301 DXD524295:DXD524301 EGZ524295:EGZ524301 EQV524295:EQV524301 FAR524295:FAR524301 FKN524295:FKN524301 FUJ524295:FUJ524301 GEF524295:GEF524301 GOB524295:GOB524301 GXX524295:GXX524301 HHT524295:HHT524301 HRP524295:HRP524301 IBL524295:IBL524301 ILH524295:ILH524301 IVD524295:IVD524301 JEZ524295:JEZ524301 JOV524295:JOV524301 JYR524295:JYR524301 KIN524295:KIN524301 KSJ524295:KSJ524301 LCF524295:LCF524301 LMB524295:LMB524301 LVX524295:LVX524301 MFT524295:MFT524301 MPP524295:MPP524301 MZL524295:MZL524301 NJH524295:NJH524301 NTD524295:NTD524301 OCZ524295:OCZ524301 OMV524295:OMV524301 OWR524295:OWR524301 PGN524295:PGN524301 PQJ524295:PQJ524301 QAF524295:QAF524301 QKB524295:QKB524301 QTX524295:QTX524301 RDT524295:RDT524301 RNP524295:RNP524301 RXL524295:RXL524301 SHH524295:SHH524301 SRD524295:SRD524301 TAZ524295:TAZ524301 TKV524295:TKV524301 TUR524295:TUR524301 UEN524295:UEN524301 UOJ524295:UOJ524301 UYF524295:UYF524301 VIB524295:VIB524301 VRX524295:VRX524301 WBT524295:WBT524301 WLP524295:WLP524301 WVL524295:WVL524301 D589831:D589837 IZ589831:IZ589837 SV589831:SV589837 ACR589831:ACR589837 AMN589831:AMN589837 AWJ589831:AWJ589837 BGF589831:BGF589837 BQB589831:BQB589837 BZX589831:BZX589837 CJT589831:CJT589837 CTP589831:CTP589837 DDL589831:DDL589837 DNH589831:DNH589837 DXD589831:DXD589837 EGZ589831:EGZ589837 EQV589831:EQV589837 FAR589831:FAR589837 FKN589831:FKN589837 FUJ589831:FUJ589837 GEF589831:GEF589837 GOB589831:GOB589837 GXX589831:GXX589837 HHT589831:HHT589837 HRP589831:HRP589837 IBL589831:IBL589837 ILH589831:ILH589837 IVD589831:IVD589837 JEZ589831:JEZ589837 JOV589831:JOV589837 JYR589831:JYR589837 KIN589831:KIN589837 KSJ589831:KSJ589837 LCF589831:LCF589837 LMB589831:LMB589837 LVX589831:LVX589837 MFT589831:MFT589837 MPP589831:MPP589837 MZL589831:MZL589837 NJH589831:NJH589837 NTD589831:NTD589837 OCZ589831:OCZ589837 OMV589831:OMV589837 OWR589831:OWR589837 PGN589831:PGN589837 PQJ589831:PQJ589837 QAF589831:QAF589837 QKB589831:QKB589837 QTX589831:QTX589837 RDT589831:RDT589837 RNP589831:RNP589837 RXL589831:RXL589837 SHH589831:SHH589837 SRD589831:SRD589837 TAZ589831:TAZ589837 TKV589831:TKV589837 TUR589831:TUR589837 UEN589831:UEN589837 UOJ589831:UOJ589837 UYF589831:UYF589837 VIB589831:VIB589837 VRX589831:VRX589837 WBT589831:WBT589837 WLP589831:WLP589837 WVL589831:WVL589837 D655367:D655373 IZ655367:IZ655373 SV655367:SV655373 ACR655367:ACR655373 AMN655367:AMN655373 AWJ655367:AWJ655373 BGF655367:BGF655373 BQB655367:BQB655373 BZX655367:BZX655373 CJT655367:CJT655373 CTP655367:CTP655373 DDL655367:DDL655373 DNH655367:DNH655373 DXD655367:DXD655373 EGZ655367:EGZ655373 EQV655367:EQV655373 FAR655367:FAR655373 FKN655367:FKN655373 FUJ655367:FUJ655373 GEF655367:GEF655373 GOB655367:GOB655373 GXX655367:GXX655373 HHT655367:HHT655373 HRP655367:HRP655373 IBL655367:IBL655373 ILH655367:ILH655373 IVD655367:IVD655373 JEZ655367:JEZ655373 JOV655367:JOV655373 JYR655367:JYR655373 KIN655367:KIN655373 KSJ655367:KSJ655373 LCF655367:LCF655373 LMB655367:LMB655373 LVX655367:LVX655373 MFT655367:MFT655373 MPP655367:MPP655373 MZL655367:MZL655373 NJH655367:NJH655373 NTD655367:NTD655373 OCZ655367:OCZ655373 OMV655367:OMV655373 OWR655367:OWR655373 PGN655367:PGN655373 PQJ655367:PQJ655373 QAF655367:QAF655373 QKB655367:QKB655373 QTX655367:QTX655373 RDT655367:RDT655373 RNP655367:RNP655373 RXL655367:RXL655373 SHH655367:SHH655373 SRD655367:SRD655373 TAZ655367:TAZ655373 TKV655367:TKV655373 TUR655367:TUR655373 UEN655367:UEN655373 UOJ655367:UOJ655373 UYF655367:UYF655373 VIB655367:VIB655373 VRX655367:VRX655373 WBT655367:WBT655373 WLP655367:WLP655373 WVL655367:WVL655373 D720903:D720909 IZ720903:IZ720909 SV720903:SV720909 ACR720903:ACR720909 AMN720903:AMN720909 AWJ720903:AWJ720909 BGF720903:BGF720909 BQB720903:BQB720909 BZX720903:BZX720909 CJT720903:CJT720909 CTP720903:CTP720909 DDL720903:DDL720909 DNH720903:DNH720909 DXD720903:DXD720909 EGZ720903:EGZ720909 EQV720903:EQV720909 FAR720903:FAR720909 FKN720903:FKN720909 FUJ720903:FUJ720909 GEF720903:GEF720909 GOB720903:GOB720909 GXX720903:GXX720909 HHT720903:HHT720909 HRP720903:HRP720909 IBL720903:IBL720909 ILH720903:ILH720909 IVD720903:IVD720909 JEZ720903:JEZ720909 JOV720903:JOV720909 JYR720903:JYR720909 KIN720903:KIN720909 KSJ720903:KSJ720909 LCF720903:LCF720909 LMB720903:LMB720909 LVX720903:LVX720909 MFT720903:MFT720909 MPP720903:MPP720909 MZL720903:MZL720909 NJH720903:NJH720909 NTD720903:NTD720909 OCZ720903:OCZ720909 OMV720903:OMV720909 OWR720903:OWR720909 PGN720903:PGN720909 PQJ720903:PQJ720909 QAF720903:QAF720909 QKB720903:QKB720909 QTX720903:QTX720909 RDT720903:RDT720909 RNP720903:RNP720909 RXL720903:RXL720909 SHH720903:SHH720909 SRD720903:SRD720909 TAZ720903:TAZ720909 TKV720903:TKV720909 TUR720903:TUR720909 UEN720903:UEN720909 UOJ720903:UOJ720909 UYF720903:UYF720909 VIB720903:VIB720909 VRX720903:VRX720909 WBT720903:WBT720909 WLP720903:WLP720909 WVL720903:WVL720909 D786439:D786445 IZ786439:IZ786445 SV786439:SV786445 ACR786439:ACR786445 AMN786439:AMN786445 AWJ786439:AWJ786445 BGF786439:BGF786445 BQB786439:BQB786445 BZX786439:BZX786445 CJT786439:CJT786445 CTP786439:CTP786445 DDL786439:DDL786445 DNH786439:DNH786445 DXD786439:DXD786445 EGZ786439:EGZ786445 EQV786439:EQV786445 FAR786439:FAR786445 FKN786439:FKN786445 FUJ786439:FUJ786445 GEF786439:GEF786445 GOB786439:GOB786445 GXX786439:GXX786445 HHT786439:HHT786445 HRP786439:HRP786445 IBL786439:IBL786445 ILH786439:ILH786445 IVD786439:IVD786445 JEZ786439:JEZ786445 JOV786439:JOV786445 JYR786439:JYR786445 KIN786439:KIN786445 KSJ786439:KSJ786445 LCF786439:LCF786445 LMB786439:LMB786445 LVX786439:LVX786445 MFT786439:MFT786445 MPP786439:MPP786445 MZL786439:MZL786445 NJH786439:NJH786445 NTD786439:NTD786445 OCZ786439:OCZ786445 OMV786439:OMV786445 OWR786439:OWR786445 PGN786439:PGN786445 PQJ786439:PQJ786445 QAF786439:QAF786445 QKB786439:QKB786445 QTX786439:QTX786445 RDT786439:RDT786445 RNP786439:RNP786445 RXL786439:RXL786445 SHH786439:SHH786445 SRD786439:SRD786445 TAZ786439:TAZ786445 TKV786439:TKV786445 TUR786439:TUR786445 UEN786439:UEN786445 UOJ786439:UOJ786445 UYF786439:UYF786445 VIB786439:VIB786445 VRX786439:VRX786445 WBT786439:WBT786445 WLP786439:WLP786445 WVL786439:WVL786445 D851975:D851981 IZ851975:IZ851981 SV851975:SV851981 ACR851975:ACR851981 AMN851975:AMN851981 AWJ851975:AWJ851981 BGF851975:BGF851981 BQB851975:BQB851981 BZX851975:BZX851981 CJT851975:CJT851981 CTP851975:CTP851981 DDL851975:DDL851981 DNH851975:DNH851981 DXD851975:DXD851981 EGZ851975:EGZ851981 EQV851975:EQV851981 FAR851975:FAR851981 FKN851975:FKN851981 FUJ851975:FUJ851981 GEF851975:GEF851981 GOB851975:GOB851981 GXX851975:GXX851981 HHT851975:HHT851981 HRP851975:HRP851981 IBL851975:IBL851981 ILH851975:ILH851981 IVD851975:IVD851981 JEZ851975:JEZ851981 JOV851975:JOV851981 JYR851975:JYR851981 KIN851975:KIN851981 KSJ851975:KSJ851981 LCF851975:LCF851981 LMB851975:LMB851981 LVX851975:LVX851981 MFT851975:MFT851981 MPP851975:MPP851981 MZL851975:MZL851981 NJH851975:NJH851981 NTD851975:NTD851981 OCZ851975:OCZ851981 OMV851975:OMV851981 OWR851975:OWR851981 PGN851975:PGN851981 PQJ851975:PQJ851981 QAF851975:QAF851981 QKB851975:QKB851981 QTX851975:QTX851981 RDT851975:RDT851981 RNP851975:RNP851981 RXL851975:RXL851981 SHH851975:SHH851981 SRD851975:SRD851981 TAZ851975:TAZ851981 TKV851975:TKV851981 TUR851975:TUR851981 UEN851975:UEN851981 UOJ851975:UOJ851981 UYF851975:UYF851981 VIB851975:VIB851981 VRX851975:VRX851981 WBT851975:WBT851981 WLP851975:WLP851981 WVL851975:WVL851981 D917511:D917517 IZ917511:IZ917517 SV917511:SV917517 ACR917511:ACR917517 AMN917511:AMN917517 AWJ917511:AWJ917517 BGF917511:BGF917517 BQB917511:BQB917517 BZX917511:BZX917517 CJT917511:CJT917517 CTP917511:CTP917517 DDL917511:DDL917517 DNH917511:DNH917517 DXD917511:DXD917517 EGZ917511:EGZ917517 EQV917511:EQV917517 FAR917511:FAR917517 FKN917511:FKN917517 FUJ917511:FUJ917517 GEF917511:GEF917517 GOB917511:GOB917517 GXX917511:GXX917517 HHT917511:HHT917517 HRP917511:HRP917517 IBL917511:IBL917517 ILH917511:ILH917517 IVD917511:IVD917517 JEZ917511:JEZ917517 JOV917511:JOV917517 JYR917511:JYR917517 KIN917511:KIN917517 KSJ917511:KSJ917517 LCF917511:LCF917517 LMB917511:LMB917517 LVX917511:LVX917517 MFT917511:MFT917517 MPP917511:MPP917517 MZL917511:MZL917517 NJH917511:NJH917517 NTD917511:NTD917517 OCZ917511:OCZ917517 OMV917511:OMV917517 OWR917511:OWR917517 PGN917511:PGN917517 PQJ917511:PQJ917517 QAF917511:QAF917517 QKB917511:QKB917517 QTX917511:QTX917517 RDT917511:RDT917517 RNP917511:RNP917517 RXL917511:RXL917517 SHH917511:SHH917517 SRD917511:SRD917517 TAZ917511:TAZ917517 TKV917511:TKV917517 TUR917511:TUR917517 UEN917511:UEN917517 UOJ917511:UOJ917517 UYF917511:UYF917517 VIB917511:VIB917517 VRX917511:VRX917517 WBT917511:WBT917517 WLP917511:WLP917517 WVL917511:WVL917517 D983047:D983053 IZ983047:IZ983053 SV983047:SV983053 ACR983047:ACR983053 AMN983047:AMN983053 AWJ983047:AWJ983053 BGF983047:BGF983053 BQB983047:BQB983053 BZX983047:BZX983053 CJT983047:CJT983053 CTP983047:CTP983053 DDL983047:DDL983053 DNH983047:DNH983053 DXD983047:DXD983053 EGZ983047:EGZ983053 EQV983047:EQV983053 FAR983047:FAR983053 FKN983047:FKN983053 FUJ983047:FUJ983053 GEF983047:GEF983053 GOB983047:GOB983053 GXX983047:GXX983053 HHT983047:HHT983053 HRP983047:HRP983053 IBL983047:IBL983053 ILH983047:ILH983053 IVD983047:IVD983053 JEZ983047:JEZ983053 JOV983047:JOV983053 JYR983047:JYR983053 KIN983047:KIN983053 KSJ983047:KSJ983053 LCF983047:LCF983053 LMB983047:LMB983053 LVX983047:LVX983053 MFT983047:MFT983053 MPP983047:MPP983053 MZL983047:MZL983053 NJH983047:NJH983053 NTD983047:NTD983053 OCZ983047:OCZ983053 OMV983047:OMV983053 OWR983047:OWR983053 PGN983047:PGN983053 PQJ983047:PQJ983053 QAF983047:QAF983053 QKB983047:QKB983053 QTX983047:QTX983053 RDT983047:RDT983053 RNP983047:RNP983053 RXL983047:RXL983053 SHH983047:SHH983053 SRD983047:SRD983053 TAZ983047:TAZ983053 TKV983047:TKV983053 TUR983047:TUR983053 UEN983047:UEN983053 UOJ983047:UOJ983053 UYF983047:UYF983053 VIB983047:VIB983053 VRX983047:VRX983053 WBT983047:WBT983053 WLP983047:WLP983053 WVL983047:WVL983053 D15:D33 IZ15:IZ33 SV15:SV33 ACR15:ACR33 AMN15:AMN33 AWJ15:AWJ33 BGF15:BGF33 BQB15:BQB33 BZX15:BZX33 CJT15:CJT33 CTP15:CTP33 DDL15:DDL33 DNH15:DNH33 DXD15:DXD33 EGZ15:EGZ33 EQV15:EQV33 FAR15:FAR33 FKN15:FKN33 FUJ15:FUJ33 GEF15:GEF33 GOB15:GOB33 GXX15:GXX33 HHT15:HHT33 HRP15:HRP33 IBL15:IBL33 ILH15:ILH33 IVD15:IVD33 JEZ15:JEZ33 JOV15:JOV33 JYR15:JYR33 KIN15:KIN33 KSJ15:KSJ33 LCF15:LCF33 LMB15:LMB33 LVX15:LVX33 MFT15:MFT33 MPP15:MPP33 MZL15:MZL33 NJH15:NJH33 NTD15:NTD33 OCZ15:OCZ33 OMV15:OMV33 OWR15:OWR33 PGN15:PGN33 PQJ15:PQJ33 QAF15:QAF33 QKB15:QKB33 QTX15:QTX33 RDT15:RDT33 RNP15:RNP33 RXL15:RXL33 SHH15:SHH33 SRD15:SRD33 TAZ15:TAZ33 TKV15:TKV33 TUR15:TUR33 UEN15:UEN33 UOJ15:UOJ33 UYF15:UYF33 VIB15:VIB33 VRX15:VRX33 WBT15:WBT33 WLP15:WLP33 WVL15:WVL33 D65551:D65569 IZ65551:IZ65569 SV65551:SV65569 ACR65551:ACR65569 AMN65551:AMN65569 AWJ65551:AWJ65569 BGF65551:BGF65569 BQB65551:BQB65569 BZX65551:BZX65569 CJT65551:CJT65569 CTP65551:CTP65569 DDL65551:DDL65569 DNH65551:DNH65569 DXD65551:DXD65569 EGZ65551:EGZ65569 EQV65551:EQV65569 FAR65551:FAR65569 FKN65551:FKN65569 FUJ65551:FUJ65569 GEF65551:GEF65569 GOB65551:GOB65569 GXX65551:GXX65569 HHT65551:HHT65569 HRP65551:HRP65569 IBL65551:IBL65569 ILH65551:ILH65569 IVD65551:IVD65569 JEZ65551:JEZ65569 JOV65551:JOV65569 JYR65551:JYR65569 KIN65551:KIN65569 KSJ65551:KSJ65569 LCF65551:LCF65569 LMB65551:LMB65569 LVX65551:LVX65569 MFT65551:MFT65569 MPP65551:MPP65569 MZL65551:MZL65569 NJH65551:NJH65569 NTD65551:NTD65569 OCZ65551:OCZ65569 OMV65551:OMV65569 OWR65551:OWR65569 PGN65551:PGN65569 PQJ65551:PQJ65569 QAF65551:QAF65569 QKB65551:QKB65569 QTX65551:QTX65569 RDT65551:RDT65569 RNP65551:RNP65569 RXL65551:RXL65569 SHH65551:SHH65569 SRD65551:SRD65569 TAZ65551:TAZ65569 TKV65551:TKV65569 TUR65551:TUR65569 UEN65551:UEN65569 UOJ65551:UOJ65569 UYF65551:UYF65569 VIB65551:VIB65569 VRX65551:VRX65569 WBT65551:WBT65569 WLP65551:WLP65569 WVL65551:WVL65569 D131087:D131105 IZ131087:IZ131105 SV131087:SV131105 ACR131087:ACR131105 AMN131087:AMN131105 AWJ131087:AWJ131105 BGF131087:BGF131105 BQB131087:BQB131105 BZX131087:BZX131105 CJT131087:CJT131105 CTP131087:CTP131105 DDL131087:DDL131105 DNH131087:DNH131105 DXD131087:DXD131105 EGZ131087:EGZ131105 EQV131087:EQV131105 FAR131087:FAR131105 FKN131087:FKN131105 FUJ131087:FUJ131105 GEF131087:GEF131105 GOB131087:GOB131105 GXX131087:GXX131105 HHT131087:HHT131105 HRP131087:HRP131105 IBL131087:IBL131105 ILH131087:ILH131105 IVD131087:IVD131105 JEZ131087:JEZ131105 JOV131087:JOV131105 JYR131087:JYR131105 KIN131087:KIN131105 KSJ131087:KSJ131105 LCF131087:LCF131105 LMB131087:LMB131105 LVX131087:LVX131105 MFT131087:MFT131105 MPP131087:MPP131105 MZL131087:MZL131105 NJH131087:NJH131105 NTD131087:NTD131105 OCZ131087:OCZ131105 OMV131087:OMV131105 OWR131087:OWR131105 PGN131087:PGN131105 PQJ131087:PQJ131105 QAF131087:QAF131105 QKB131087:QKB131105 QTX131087:QTX131105 RDT131087:RDT131105 RNP131087:RNP131105 RXL131087:RXL131105 SHH131087:SHH131105 SRD131087:SRD131105 TAZ131087:TAZ131105 TKV131087:TKV131105 TUR131087:TUR131105 UEN131087:UEN131105 UOJ131087:UOJ131105 UYF131087:UYF131105 VIB131087:VIB131105 VRX131087:VRX131105 WBT131087:WBT131105 WLP131087:WLP131105 WVL131087:WVL131105 D196623:D196641 IZ196623:IZ196641 SV196623:SV196641 ACR196623:ACR196641 AMN196623:AMN196641 AWJ196623:AWJ196641 BGF196623:BGF196641 BQB196623:BQB196641 BZX196623:BZX196641 CJT196623:CJT196641 CTP196623:CTP196641 DDL196623:DDL196641 DNH196623:DNH196641 DXD196623:DXD196641 EGZ196623:EGZ196641 EQV196623:EQV196641 FAR196623:FAR196641 FKN196623:FKN196641 FUJ196623:FUJ196641 GEF196623:GEF196641 GOB196623:GOB196641 GXX196623:GXX196641 HHT196623:HHT196641 HRP196623:HRP196641 IBL196623:IBL196641 ILH196623:ILH196641 IVD196623:IVD196641 JEZ196623:JEZ196641 JOV196623:JOV196641 JYR196623:JYR196641 KIN196623:KIN196641 KSJ196623:KSJ196641 LCF196623:LCF196641 LMB196623:LMB196641 LVX196623:LVX196641 MFT196623:MFT196641 MPP196623:MPP196641 MZL196623:MZL196641 NJH196623:NJH196641 NTD196623:NTD196641 OCZ196623:OCZ196641 OMV196623:OMV196641 OWR196623:OWR196641 PGN196623:PGN196641 PQJ196623:PQJ196641 QAF196623:QAF196641 QKB196623:QKB196641 QTX196623:QTX196641 RDT196623:RDT196641 RNP196623:RNP196641 RXL196623:RXL196641 SHH196623:SHH196641 SRD196623:SRD196641 TAZ196623:TAZ196641 TKV196623:TKV196641 TUR196623:TUR196641 UEN196623:UEN196641 UOJ196623:UOJ196641 UYF196623:UYF196641 VIB196623:VIB196641 VRX196623:VRX196641 WBT196623:WBT196641 WLP196623:WLP196641 WVL196623:WVL196641 D262159:D262177 IZ262159:IZ262177 SV262159:SV262177 ACR262159:ACR262177 AMN262159:AMN262177 AWJ262159:AWJ262177 BGF262159:BGF262177 BQB262159:BQB262177 BZX262159:BZX262177 CJT262159:CJT262177 CTP262159:CTP262177 DDL262159:DDL262177 DNH262159:DNH262177 DXD262159:DXD262177 EGZ262159:EGZ262177 EQV262159:EQV262177 FAR262159:FAR262177 FKN262159:FKN262177 FUJ262159:FUJ262177 GEF262159:GEF262177 GOB262159:GOB262177 GXX262159:GXX262177 HHT262159:HHT262177 HRP262159:HRP262177 IBL262159:IBL262177 ILH262159:ILH262177 IVD262159:IVD262177 JEZ262159:JEZ262177 JOV262159:JOV262177 JYR262159:JYR262177 KIN262159:KIN262177 KSJ262159:KSJ262177 LCF262159:LCF262177 LMB262159:LMB262177 LVX262159:LVX262177 MFT262159:MFT262177 MPP262159:MPP262177 MZL262159:MZL262177 NJH262159:NJH262177 NTD262159:NTD262177 OCZ262159:OCZ262177 OMV262159:OMV262177 OWR262159:OWR262177 PGN262159:PGN262177 PQJ262159:PQJ262177 QAF262159:QAF262177 QKB262159:QKB262177 QTX262159:QTX262177 RDT262159:RDT262177 RNP262159:RNP262177 RXL262159:RXL262177 SHH262159:SHH262177 SRD262159:SRD262177 TAZ262159:TAZ262177 TKV262159:TKV262177 TUR262159:TUR262177 UEN262159:UEN262177 UOJ262159:UOJ262177 UYF262159:UYF262177 VIB262159:VIB262177 VRX262159:VRX262177 WBT262159:WBT262177 WLP262159:WLP262177 WVL262159:WVL262177 D327695:D327713 IZ327695:IZ327713 SV327695:SV327713 ACR327695:ACR327713 AMN327695:AMN327713 AWJ327695:AWJ327713 BGF327695:BGF327713 BQB327695:BQB327713 BZX327695:BZX327713 CJT327695:CJT327713 CTP327695:CTP327713 DDL327695:DDL327713 DNH327695:DNH327713 DXD327695:DXD327713 EGZ327695:EGZ327713 EQV327695:EQV327713 FAR327695:FAR327713 FKN327695:FKN327713 FUJ327695:FUJ327713 GEF327695:GEF327713 GOB327695:GOB327713 GXX327695:GXX327713 HHT327695:HHT327713 HRP327695:HRP327713 IBL327695:IBL327713 ILH327695:ILH327713 IVD327695:IVD327713 JEZ327695:JEZ327713 JOV327695:JOV327713 JYR327695:JYR327713 KIN327695:KIN327713 KSJ327695:KSJ327713 LCF327695:LCF327713 LMB327695:LMB327713 LVX327695:LVX327713 MFT327695:MFT327713 MPP327695:MPP327713 MZL327695:MZL327713 NJH327695:NJH327713 NTD327695:NTD327713 OCZ327695:OCZ327713 OMV327695:OMV327713 OWR327695:OWR327713 PGN327695:PGN327713 PQJ327695:PQJ327713 QAF327695:QAF327713 QKB327695:QKB327713 QTX327695:QTX327713 RDT327695:RDT327713 RNP327695:RNP327713 RXL327695:RXL327713 SHH327695:SHH327713 SRD327695:SRD327713 TAZ327695:TAZ327713 TKV327695:TKV327713 TUR327695:TUR327713 UEN327695:UEN327713 UOJ327695:UOJ327713 UYF327695:UYF327713 VIB327695:VIB327713 VRX327695:VRX327713 WBT327695:WBT327713 WLP327695:WLP327713 WVL327695:WVL327713 D393231:D393249 IZ393231:IZ393249 SV393231:SV393249 ACR393231:ACR393249 AMN393231:AMN393249 AWJ393231:AWJ393249 BGF393231:BGF393249 BQB393231:BQB393249 BZX393231:BZX393249 CJT393231:CJT393249 CTP393231:CTP393249 DDL393231:DDL393249 DNH393231:DNH393249 DXD393231:DXD393249 EGZ393231:EGZ393249 EQV393231:EQV393249 FAR393231:FAR393249 FKN393231:FKN393249 FUJ393231:FUJ393249 GEF393231:GEF393249 GOB393231:GOB393249 GXX393231:GXX393249 HHT393231:HHT393249 HRP393231:HRP393249 IBL393231:IBL393249 ILH393231:ILH393249 IVD393231:IVD393249 JEZ393231:JEZ393249 JOV393231:JOV393249 JYR393231:JYR393249 KIN393231:KIN393249 KSJ393231:KSJ393249 LCF393231:LCF393249 LMB393231:LMB393249 LVX393231:LVX393249 MFT393231:MFT393249 MPP393231:MPP393249 MZL393231:MZL393249 NJH393231:NJH393249 NTD393231:NTD393249 OCZ393231:OCZ393249 OMV393231:OMV393249 OWR393231:OWR393249 PGN393231:PGN393249 PQJ393231:PQJ393249 QAF393231:QAF393249 QKB393231:QKB393249 QTX393231:QTX393249 RDT393231:RDT393249 RNP393231:RNP393249 RXL393231:RXL393249 SHH393231:SHH393249 SRD393231:SRD393249 TAZ393231:TAZ393249 TKV393231:TKV393249 TUR393231:TUR393249 UEN393231:UEN393249 UOJ393231:UOJ393249 UYF393231:UYF393249 VIB393231:VIB393249 VRX393231:VRX393249 WBT393231:WBT393249 WLP393231:WLP393249 WVL393231:WVL393249 D458767:D458785 IZ458767:IZ458785 SV458767:SV458785 ACR458767:ACR458785 AMN458767:AMN458785 AWJ458767:AWJ458785 BGF458767:BGF458785 BQB458767:BQB458785 BZX458767:BZX458785 CJT458767:CJT458785 CTP458767:CTP458785 DDL458767:DDL458785 DNH458767:DNH458785 DXD458767:DXD458785 EGZ458767:EGZ458785 EQV458767:EQV458785 FAR458767:FAR458785 FKN458767:FKN458785 FUJ458767:FUJ458785 GEF458767:GEF458785 GOB458767:GOB458785 GXX458767:GXX458785 HHT458767:HHT458785 HRP458767:HRP458785 IBL458767:IBL458785 ILH458767:ILH458785 IVD458767:IVD458785 JEZ458767:JEZ458785 JOV458767:JOV458785 JYR458767:JYR458785 KIN458767:KIN458785 KSJ458767:KSJ458785 LCF458767:LCF458785 LMB458767:LMB458785 LVX458767:LVX458785 MFT458767:MFT458785 MPP458767:MPP458785 MZL458767:MZL458785 NJH458767:NJH458785 NTD458767:NTD458785 OCZ458767:OCZ458785 OMV458767:OMV458785 OWR458767:OWR458785 PGN458767:PGN458785 PQJ458767:PQJ458785 QAF458767:QAF458785 QKB458767:QKB458785 QTX458767:QTX458785 RDT458767:RDT458785 RNP458767:RNP458785 RXL458767:RXL458785 SHH458767:SHH458785 SRD458767:SRD458785 TAZ458767:TAZ458785 TKV458767:TKV458785 TUR458767:TUR458785 UEN458767:UEN458785 UOJ458767:UOJ458785 UYF458767:UYF458785 VIB458767:VIB458785 VRX458767:VRX458785 WBT458767:WBT458785 WLP458767:WLP458785 WVL458767:WVL458785 D524303:D524321 IZ524303:IZ524321 SV524303:SV524321 ACR524303:ACR524321 AMN524303:AMN524321 AWJ524303:AWJ524321 BGF524303:BGF524321 BQB524303:BQB524321 BZX524303:BZX524321 CJT524303:CJT524321 CTP524303:CTP524321 DDL524303:DDL524321 DNH524303:DNH524321 DXD524303:DXD524321 EGZ524303:EGZ524321 EQV524303:EQV524321 FAR524303:FAR524321 FKN524303:FKN524321 FUJ524303:FUJ524321 GEF524303:GEF524321 GOB524303:GOB524321 GXX524303:GXX524321 HHT524303:HHT524321 HRP524303:HRP524321 IBL524303:IBL524321 ILH524303:ILH524321 IVD524303:IVD524321 JEZ524303:JEZ524321 JOV524303:JOV524321 JYR524303:JYR524321 KIN524303:KIN524321 KSJ524303:KSJ524321 LCF524303:LCF524321 LMB524303:LMB524321 LVX524303:LVX524321 MFT524303:MFT524321 MPP524303:MPP524321 MZL524303:MZL524321 NJH524303:NJH524321 NTD524303:NTD524321 OCZ524303:OCZ524321 OMV524303:OMV524321 OWR524303:OWR524321 PGN524303:PGN524321 PQJ524303:PQJ524321 QAF524303:QAF524321 QKB524303:QKB524321 QTX524303:QTX524321 RDT524303:RDT524321 RNP524303:RNP524321 RXL524303:RXL524321 SHH524303:SHH524321 SRD524303:SRD524321 TAZ524303:TAZ524321 TKV524303:TKV524321 TUR524303:TUR524321 UEN524303:UEN524321 UOJ524303:UOJ524321 UYF524303:UYF524321 VIB524303:VIB524321 VRX524303:VRX524321 WBT524303:WBT524321 WLP524303:WLP524321 WVL524303:WVL524321 D589839:D589857 IZ589839:IZ589857 SV589839:SV589857 ACR589839:ACR589857 AMN589839:AMN589857 AWJ589839:AWJ589857 BGF589839:BGF589857 BQB589839:BQB589857 BZX589839:BZX589857 CJT589839:CJT589857 CTP589839:CTP589857 DDL589839:DDL589857 DNH589839:DNH589857 DXD589839:DXD589857 EGZ589839:EGZ589857 EQV589839:EQV589857 FAR589839:FAR589857 FKN589839:FKN589857 FUJ589839:FUJ589857 GEF589839:GEF589857 GOB589839:GOB589857 GXX589839:GXX589857 HHT589839:HHT589857 HRP589839:HRP589857 IBL589839:IBL589857 ILH589839:ILH589857 IVD589839:IVD589857 JEZ589839:JEZ589857 JOV589839:JOV589857 JYR589839:JYR589857 KIN589839:KIN589857 KSJ589839:KSJ589857 LCF589839:LCF589857 LMB589839:LMB589857 LVX589839:LVX589857 MFT589839:MFT589857 MPP589839:MPP589857 MZL589839:MZL589857 NJH589839:NJH589857 NTD589839:NTD589857 OCZ589839:OCZ589857 OMV589839:OMV589857 OWR589839:OWR589857 PGN589839:PGN589857 PQJ589839:PQJ589857 QAF589839:QAF589857 QKB589839:QKB589857 QTX589839:QTX589857 RDT589839:RDT589857 RNP589839:RNP589857 RXL589839:RXL589857 SHH589839:SHH589857 SRD589839:SRD589857 TAZ589839:TAZ589857 TKV589839:TKV589857 TUR589839:TUR589857 UEN589839:UEN589857 UOJ589839:UOJ589857 UYF589839:UYF589857 VIB589839:VIB589857 VRX589839:VRX589857 WBT589839:WBT589857 WLP589839:WLP589857 WVL589839:WVL589857 D655375:D655393 IZ655375:IZ655393 SV655375:SV655393 ACR655375:ACR655393 AMN655375:AMN655393 AWJ655375:AWJ655393 BGF655375:BGF655393 BQB655375:BQB655393 BZX655375:BZX655393 CJT655375:CJT655393 CTP655375:CTP655393 DDL655375:DDL655393 DNH655375:DNH655393 DXD655375:DXD655393 EGZ655375:EGZ655393 EQV655375:EQV655393 FAR655375:FAR655393 FKN655375:FKN655393 FUJ655375:FUJ655393 GEF655375:GEF655393 GOB655375:GOB655393 GXX655375:GXX655393 HHT655375:HHT655393 HRP655375:HRP655393 IBL655375:IBL655393 ILH655375:ILH655393 IVD655375:IVD655393 JEZ655375:JEZ655393 JOV655375:JOV655393 JYR655375:JYR655393 KIN655375:KIN655393 KSJ655375:KSJ655393 LCF655375:LCF655393 LMB655375:LMB655393 LVX655375:LVX655393 MFT655375:MFT655393 MPP655375:MPP655393 MZL655375:MZL655393 NJH655375:NJH655393 NTD655375:NTD655393 OCZ655375:OCZ655393 OMV655375:OMV655393 OWR655375:OWR655393 PGN655375:PGN655393 PQJ655375:PQJ655393 QAF655375:QAF655393 QKB655375:QKB655393 QTX655375:QTX655393 RDT655375:RDT655393 RNP655375:RNP655393 RXL655375:RXL655393 SHH655375:SHH655393 SRD655375:SRD655393 TAZ655375:TAZ655393 TKV655375:TKV655393 TUR655375:TUR655393 UEN655375:UEN655393 UOJ655375:UOJ655393 UYF655375:UYF655393 VIB655375:VIB655393 VRX655375:VRX655393 WBT655375:WBT655393 WLP655375:WLP655393 WVL655375:WVL655393 D720911:D720929 IZ720911:IZ720929 SV720911:SV720929 ACR720911:ACR720929 AMN720911:AMN720929 AWJ720911:AWJ720929 BGF720911:BGF720929 BQB720911:BQB720929 BZX720911:BZX720929 CJT720911:CJT720929 CTP720911:CTP720929 DDL720911:DDL720929 DNH720911:DNH720929 DXD720911:DXD720929 EGZ720911:EGZ720929 EQV720911:EQV720929 FAR720911:FAR720929 FKN720911:FKN720929 FUJ720911:FUJ720929 GEF720911:GEF720929 GOB720911:GOB720929 GXX720911:GXX720929 HHT720911:HHT720929 HRP720911:HRP720929 IBL720911:IBL720929 ILH720911:ILH720929 IVD720911:IVD720929 JEZ720911:JEZ720929 JOV720911:JOV720929 JYR720911:JYR720929 KIN720911:KIN720929 KSJ720911:KSJ720929 LCF720911:LCF720929 LMB720911:LMB720929 LVX720911:LVX720929 MFT720911:MFT720929 MPP720911:MPP720929 MZL720911:MZL720929 NJH720911:NJH720929 NTD720911:NTD720929 OCZ720911:OCZ720929 OMV720911:OMV720929 OWR720911:OWR720929 PGN720911:PGN720929 PQJ720911:PQJ720929 QAF720911:QAF720929 QKB720911:QKB720929 QTX720911:QTX720929 RDT720911:RDT720929 RNP720911:RNP720929 RXL720911:RXL720929 SHH720911:SHH720929 SRD720911:SRD720929 TAZ720911:TAZ720929 TKV720911:TKV720929 TUR720911:TUR720929 UEN720911:UEN720929 UOJ720911:UOJ720929 UYF720911:UYF720929 VIB720911:VIB720929 VRX720911:VRX720929 WBT720911:WBT720929 WLP720911:WLP720929 WVL720911:WVL720929 D786447:D786465 IZ786447:IZ786465 SV786447:SV786465 ACR786447:ACR786465 AMN786447:AMN786465 AWJ786447:AWJ786465 BGF786447:BGF786465 BQB786447:BQB786465 BZX786447:BZX786465 CJT786447:CJT786465 CTP786447:CTP786465 DDL786447:DDL786465 DNH786447:DNH786465 DXD786447:DXD786465 EGZ786447:EGZ786465 EQV786447:EQV786465 FAR786447:FAR786465 FKN786447:FKN786465 FUJ786447:FUJ786465 GEF786447:GEF786465 GOB786447:GOB786465 GXX786447:GXX786465 HHT786447:HHT786465 HRP786447:HRP786465 IBL786447:IBL786465 ILH786447:ILH786465 IVD786447:IVD786465 JEZ786447:JEZ786465 JOV786447:JOV786465 JYR786447:JYR786465 KIN786447:KIN786465 KSJ786447:KSJ786465 LCF786447:LCF786465 LMB786447:LMB786465 LVX786447:LVX786465 MFT786447:MFT786465 MPP786447:MPP786465 MZL786447:MZL786465 NJH786447:NJH786465 NTD786447:NTD786465 OCZ786447:OCZ786465 OMV786447:OMV786465 OWR786447:OWR786465 PGN786447:PGN786465 PQJ786447:PQJ786465 QAF786447:QAF786465 QKB786447:QKB786465 QTX786447:QTX786465 RDT786447:RDT786465 RNP786447:RNP786465 RXL786447:RXL786465 SHH786447:SHH786465 SRD786447:SRD786465 TAZ786447:TAZ786465 TKV786447:TKV786465 TUR786447:TUR786465 UEN786447:UEN786465 UOJ786447:UOJ786465 UYF786447:UYF786465 VIB786447:VIB786465 VRX786447:VRX786465 WBT786447:WBT786465 WLP786447:WLP786465 WVL786447:WVL786465 D851983:D852001 IZ851983:IZ852001 SV851983:SV852001 ACR851983:ACR852001 AMN851983:AMN852001 AWJ851983:AWJ852001 BGF851983:BGF852001 BQB851983:BQB852001 BZX851983:BZX852001 CJT851983:CJT852001 CTP851983:CTP852001 DDL851983:DDL852001 DNH851983:DNH852001 DXD851983:DXD852001 EGZ851983:EGZ852001 EQV851983:EQV852001 FAR851983:FAR852001 FKN851983:FKN852001 FUJ851983:FUJ852001 GEF851983:GEF852001 GOB851983:GOB852001 GXX851983:GXX852001 HHT851983:HHT852001 HRP851983:HRP852001 IBL851983:IBL852001 ILH851983:ILH852001 IVD851983:IVD852001 JEZ851983:JEZ852001 JOV851983:JOV852001 JYR851983:JYR852001 KIN851983:KIN852001 KSJ851983:KSJ852001 LCF851983:LCF852001 LMB851983:LMB852001 LVX851983:LVX852001 MFT851983:MFT852001 MPP851983:MPP852001 MZL851983:MZL852001 NJH851983:NJH852001 NTD851983:NTD852001 OCZ851983:OCZ852001 OMV851983:OMV852001 OWR851983:OWR852001 PGN851983:PGN852001 PQJ851983:PQJ852001 QAF851983:QAF852001 QKB851983:QKB852001 QTX851983:QTX852001 RDT851983:RDT852001 RNP851983:RNP852001 RXL851983:RXL852001 SHH851983:SHH852001 SRD851983:SRD852001 TAZ851983:TAZ852001 TKV851983:TKV852001 TUR851983:TUR852001 UEN851983:UEN852001 UOJ851983:UOJ852001 UYF851983:UYF852001 VIB851983:VIB852001 VRX851983:VRX852001 WBT851983:WBT852001 WLP851983:WLP852001 WVL851983:WVL852001 D917519:D917537 IZ917519:IZ917537 SV917519:SV917537 ACR917519:ACR917537 AMN917519:AMN917537 AWJ917519:AWJ917537 BGF917519:BGF917537 BQB917519:BQB917537 BZX917519:BZX917537 CJT917519:CJT917537 CTP917519:CTP917537 DDL917519:DDL917537 DNH917519:DNH917537 DXD917519:DXD917537 EGZ917519:EGZ917537 EQV917519:EQV917537 FAR917519:FAR917537 FKN917519:FKN917537 FUJ917519:FUJ917537 GEF917519:GEF917537 GOB917519:GOB917537 GXX917519:GXX917537 HHT917519:HHT917537 HRP917519:HRP917537 IBL917519:IBL917537 ILH917519:ILH917537 IVD917519:IVD917537 JEZ917519:JEZ917537 JOV917519:JOV917537 JYR917519:JYR917537 KIN917519:KIN917537 KSJ917519:KSJ917537 LCF917519:LCF917537 LMB917519:LMB917537 LVX917519:LVX917537 MFT917519:MFT917537 MPP917519:MPP917537 MZL917519:MZL917537 NJH917519:NJH917537 NTD917519:NTD917537 OCZ917519:OCZ917537 OMV917519:OMV917537 OWR917519:OWR917537 PGN917519:PGN917537 PQJ917519:PQJ917537 QAF917519:QAF917537 QKB917519:QKB917537 QTX917519:QTX917537 RDT917519:RDT917537 RNP917519:RNP917537 RXL917519:RXL917537 SHH917519:SHH917537 SRD917519:SRD917537 TAZ917519:TAZ917537 TKV917519:TKV917537 TUR917519:TUR917537 UEN917519:UEN917537 UOJ917519:UOJ917537 UYF917519:UYF917537 VIB917519:VIB917537 VRX917519:VRX917537 WBT917519:WBT917537 WLP917519:WLP917537 WVL917519:WVL917537 D983055:D983073 IZ983055:IZ983073 SV983055:SV983073 ACR983055:ACR983073 AMN983055:AMN983073 AWJ983055:AWJ983073 BGF983055:BGF983073 BQB983055:BQB983073 BZX983055:BZX983073 CJT983055:CJT983073 CTP983055:CTP983073 DDL983055:DDL983073 DNH983055:DNH983073 DXD983055:DXD983073 EGZ983055:EGZ983073 EQV983055:EQV983073 FAR983055:FAR983073 FKN983055:FKN983073 FUJ983055:FUJ983073 GEF983055:GEF983073 GOB983055:GOB983073 GXX983055:GXX983073 HHT983055:HHT983073 HRP983055:HRP983073 IBL983055:IBL983073 ILH983055:ILH983073 IVD983055:IVD983073 JEZ983055:JEZ983073 JOV983055:JOV983073 JYR983055:JYR983073 KIN983055:KIN983073 KSJ983055:KSJ983073 LCF983055:LCF983073 LMB983055:LMB983073 LVX983055:LVX983073 MFT983055:MFT983073 MPP983055:MPP983073 MZL983055:MZL983073 NJH983055:NJH983073 NTD983055:NTD983073 OCZ983055:OCZ983073 OMV983055:OMV983073 OWR983055:OWR983073 PGN983055:PGN983073 PQJ983055:PQJ983073 QAF983055:QAF983073 QKB983055:QKB983073 QTX983055:QTX983073 RDT983055:RDT983073 RNP983055:RNP983073 RXL983055:RXL983073 SHH983055:SHH983073 SRD983055:SRD983073 TAZ983055:TAZ983073 TKV983055:TKV983073 TUR983055:TUR983073 UEN983055:UEN983073 UOJ983055:UOJ983073 UYF983055:UYF983073 VIB983055:VIB983073 VRX983055:VRX983073 WBT983055:WBT983073 WLP983055:WLP983073 WVL983055:WVL983073 D35:D41 IZ35:IZ41 SV35:SV41 ACR35:ACR41 AMN35:AMN41 AWJ35:AWJ41 BGF35:BGF41 BQB35:BQB41 BZX35:BZX41 CJT35:CJT41 CTP35:CTP41 DDL35:DDL41 DNH35:DNH41 DXD35:DXD41 EGZ35:EGZ41 EQV35:EQV41 FAR35:FAR41 FKN35:FKN41 FUJ35:FUJ41 GEF35:GEF41 GOB35:GOB41 GXX35:GXX41 HHT35:HHT41 HRP35:HRP41 IBL35:IBL41 ILH35:ILH41 IVD35:IVD41 JEZ35:JEZ41 JOV35:JOV41 JYR35:JYR41 KIN35:KIN41 KSJ35:KSJ41 LCF35:LCF41 LMB35:LMB41 LVX35:LVX41 MFT35:MFT41 MPP35:MPP41 MZL35:MZL41 NJH35:NJH41 NTD35:NTD41 OCZ35:OCZ41 OMV35:OMV41 OWR35:OWR41 PGN35:PGN41 PQJ35:PQJ41 QAF35:QAF41 QKB35:QKB41 QTX35:QTX41 RDT35:RDT41 RNP35:RNP41 RXL35:RXL41 SHH35:SHH41 SRD35:SRD41 TAZ35:TAZ41 TKV35:TKV41 TUR35:TUR41 UEN35:UEN41 UOJ35:UOJ41 UYF35:UYF41 VIB35:VIB41 VRX35:VRX41 WBT35:WBT41 WLP35:WLP41 WVL35:WVL41 D65571:D65577 IZ65571:IZ65577 SV65571:SV65577 ACR65571:ACR65577 AMN65571:AMN65577 AWJ65571:AWJ65577 BGF65571:BGF65577 BQB65571:BQB65577 BZX65571:BZX65577 CJT65571:CJT65577 CTP65571:CTP65577 DDL65571:DDL65577 DNH65571:DNH65577 DXD65571:DXD65577 EGZ65571:EGZ65577 EQV65571:EQV65577 FAR65571:FAR65577 FKN65571:FKN65577 FUJ65571:FUJ65577 GEF65571:GEF65577 GOB65571:GOB65577 GXX65571:GXX65577 HHT65571:HHT65577 HRP65571:HRP65577 IBL65571:IBL65577 ILH65571:ILH65577 IVD65571:IVD65577 JEZ65571:JEZ65577 JOV65571:JOV65577 JYR65571:JYR65577 KIN65571:KIN65577 KSJ65571:KSJ65577 LCF65571:LCF65577 LMB65571:LMB65577 LVX65571:LVX65577 MFT65571:MFT65577 MPP65571:MPP65577 MZL65571:MZL65577 NJH65571:NJH65577 NTD65571:NTD65577 OCZ65571:OCZ65577 OMV65571:OMV65577 OWR65571:OWR65577 PGN65571:PGN65577 PQJ65571:PQJ65577 QAF65571:QAF65577 QKB65571:QKB65577 QTX65571:QTX65577 RDT65571:RDT65577 RNP65571:RNP65577 RXL65571:RXL65577 SHH65571:SHH65577 SRD65571:SRD65577 TAZ65571:TAZ65577 TKV65571:TKV65577 TUR65571:TUR65577 UEN65571:UEN65577 UOJ65571:UOJ65577 UYF65571:UYF65577 VIB65571:VIB65577 VRX65571:VRX65577 WBT65571:WBT65577 WLP65571:WLP65577 WVL65571:WVL65577 D131107:D131113 IZ131107:IZ131113 SV131107:SV131113 ACR131107:ACR131113 AMN131107:AMN131113 AWJ131107:AWJ131113 BGF131107:BGF131113 BQB131107:BQB131113 BZX131107:BZX131113 CJT131107:CJT131113 CTP131107:CTP131113 DDL131107:DDL131113 DNH131107:DNH131113 DXD131107:DXD131113 EGZ131107:EGZ131113 EQV131107:EQV131113 FAR131107:FAR131113 FKN131107:FKN131113 FUJ131107:FUJ131113 GEF131107:GEF131113 GOB131107:GOB131113 GXX131107:GXX131113 HHT131107:HHT131113 HRP131107:HRP131113 IBL131107:IBL131113 ILH131107:ILH131113 IVD131107:IVD131113 JEZ131107:JEZ131113 JOV131107:JOV131113 JYR131107:JYR131113 KIN131107:KIN131113 KSJ131107:KSJ131113 LCF131107:LCF131113 LMB131107:LMB131113 LVX131107:LVX131113 MFT131107:MFT131113 MPP131107:MPP131113 MZL131107:MZL131113 NJH131107:NJH131113 NTD131107:NTD131113 OCZ131107:OCZ131113 OMV131107:OMV131113 OWR131107:OWR131113 PGN131107:PGN131113 PQJ131107:PQJ131113 QAF131107:QAF131113 QKB131107:QKB131113 QTX131107:QTX131113 RDT131107:RDT131113 RNP131107:RNP131113 RXL131107:RXL131113 SHH131107:SHH131113 SRD131107:SRD131113 TAZ131107:TAZ131113 TKV131107:TKV131113 TUR131107:TUR131113 UEN131107:UEN131113 UOJ131107:UOJ131113 UYF131107:UYF131113 VIB131107:VIB131113 VRX131107:VRX131113 WBT131107:WBT131113 WLP131107:WLP131113 WVL131107:WVL131113 D196643:D196649 IZ196643:IZ196649 SV196643:SV196649 ACR196643:ACR196649 AMN196643:AMN196649 AWJ196643:AWJ196649 BGF196643:BGF196649 BQB196643:BQB196649 BZX196643:BZX196649 CJT196643:CJT196649 CTP196643:CTP196649 DDL196643:DDL196649 DNH196643:DNH196649 DXD196643:DXD196649 EGZ196643:EGZ196649 EQV196643:EQV196649 FAR196643:FAR196649 FKN196643:FKN196649 FUJ196643:FUJ196649 GEF196643:GEF196649 GOB196643:GOB196649 GXX196643:GXX196649 HHT196643:HHT196649 HRP196643:HRP196649 IBL196643:IBL196649 ILH196643:ILH196649 IVD196643:IVD196649 JEZ196643:JEZ196649 JOV196643:JOV196649 JYR196643:JYR196649 KIN196643:KIN196649 KSJ196643:KSJ196649 LCF196643:LCF196649 LMB196643:LMB196649 LVX196643:LVX196649 MFT196643:MFT196649 MPP196643:MPP196649 MZL196643:MZL196649 NJH196643:NJH196649 NTD196643:NTD196649 OCZ196643:OCZ196649 OMV196643:OMV196649 OWR196643:OWR196649 PGN196643:PGN196649 PQJ196643:PQJ196649 QAF196643:QAF196649 QKB196643:QKB196649 QTX196643:QTX196649 RDT196643:RDT196649 RNP196643:RNP196649 RXL196643:RXL196649 SHH196643:SHH196649 SRD196643:SRD196649 TAZ196643:TAZ196649 TKV196643:TKV196649 TUR196643:TUR196649 UEN196643:UEN196649 UOJ196643:UOJ196649 UYF196643:UYF196649 VIB196643:VIB196649 VRX196643:VRX196649 WBT196643:WBT196649 WLP196643:WLP196649 WVL196643:WVL196649 D262179:D262185 IZ262179:IZ262185 SV262179:SV262185 ACR262179:ACR262185 AMN262179:AMN262185 AWJ262179:AWJ262185 BGF262179:BGF262185 BQB262179:BQB262185 BZX262179:BZX262185 CJT262179:CJT262185 CTP262179:CTP262185 DDL262179:DDL262185 DNH262179:DNH262185 DXD262179:DXD262185 EGZ262179:EGZ262185 EQV262179:EQV262185 FAR262179:FAR262185 FKN262179:FKN262185 FUJ262179:FUJ262185 GEF262179:GEF262185 GOB262179:GOB262185 GXX262179:GXX262185 HHT262179:HHT262185 HRP262179:HRP262185 IBL262179:IBL262185 ILH262179:ILH262185 IVD262179:IVD262185 JEZ262179:JEZ262185 JOV262179:JOV262185 JYR262179:JYR262185 KIN262179:KIN262185 KSJ262179:KSJ262185 LCF262179:LCF262185 LMB262179:LMB262185 LVX262179:LVX262185 MFT262179:MFT262185 MPP262179:MPP262185 MZL262179:MZL262185 NJH262179:NJH262185 NTD262179:NTD262185 OCZ262179:OCZ262185 OMV262179:OMV262185 OWR262179:OWR262185 PGN262179:PGN262185 PQJ262179:PQJ262185 QAF262179:QAF262185 QKB262179:QKB262185 QTX262179:QTX262185 RDT262179:RDT262185 RNP262179:RNP262185 RXL262179:RXL262185 SHH262179:SHH262185 SRD262179:SRD262185 TAZ262179:TAZ262185 TKV262179:TKV262185 TUR262179:TUR262185 UEN262179:UEN262185 UOJ262179:UOJ262185 UYF262179:UYF262185 VIB262179:VIB262185 VRX262179:VRX262185 WBT262179:WBT262185 WLP262179:WLP262185 WVL262179:WVL262185 D327715:D327721 IZ327715:IZ327721 SV327715:SV327721 ACR327715:ACR327721 AMN327715:AMN327721 AWJ327715:AWJ327721 BGF327715:BGF327721 BQB327715:BQB327721 BZX327715:BZX327721 CJT327715:CJT327721 CTP327715:CTP327721 DDL327715:DDL327721 DNH327715:DNH327721 DXD327715:DXD327721 EGZ327715:EGZ327721 EQV327715:EQV327721 FAR327715:FAR327721 FKN327715:FKN327721 FUJ327715:FUJ327721 GEF327715:GEF327721 GOB327715:GOB327721 GXX327715:GXX327721 HHT327715:HHT327721 HRP327715:HRP327721 IBL327715:IBL327721 ILH327715:ILH327721 IVD327715:IVD327721 JEZ327715:JEZ327721 JOV327715:JOV327721 JYR327715:JYR327721 KIN327715:KIN327721 KSJ327715:KSJ327721 LCF327715:LCF327721 LMB327715:LMB327721 LVX327715:LVX327721 MFT327715:MFT327721 MPP327715:MPP327721 MZL327715:MZL327721 NJH327715:NJH327721 NTD327715:NTD327721 OCZ327715:OCZ327721 OMV327715:OMV327721 OWR327715:OWR327721 PGN327715:PGN327721 PQJ327715:PQJ327721 QAF327715:QAF327721 QKB327715:QKB327721 QTX327715:QTX327721 RDT327715:RDT327721 RNP327715:RNP327721 RXL327715:RXL327721 SHH327715:SHH327721 SRD327715:SRD327721 TAZ327715:TAZ327721 TKV327715:TKV327721 TUR327715:TUR327721 UEN327715:UEN327721 UOJ327715:UOJ327721 UYF327715:UYF327721 VIB327715:VIB327721 VRX327715:VRX327721 WBT327715:WBT327721 WLP327715:WLP327721 WVL327715:WVL327721 D393251:D393257 IZ393251:IZ393257 SV393251:SV393257 ACR393251:ACR393257 AMN393251:AMN393257 AWJ393251:AWJ393257 BGF393251:BGF393257 BQB393251:BQB393257 BZX393251:BZX393257 CJT393251:CJT393257 CTP393251:CTP393257 DDL393251:DDL393257 DNH393251:DNH393257 DXD393251:DXD393257 EGZ393251:EGZ393257 EQV393251:EQV393257 FAR393251:FAR393257 FKN393251:FKN393257 FUJ393251:FUJ393257 GEF393251:GEF393257 GOB393251:GOB393257 GXX393251:GXX393257 HHT393251:HHT393257 HRP393251:HRP393257 IBL393251:IBL393257 ILH393251:ILH393257 IVD393251:IVD393257 JEZ393251:JEZ393257 JOV393251:JOV393257 JYR393251:JYR393257 KIN393251:KIN393257 KSJ393251:KSJ393257 LCF393251:LCF393257 LMB393251:LMB393257 LVX393251:LVX393257 MFT393251:MFT393257 MPP393251:MPP393257 MZL393251:MZL393257 NJH393251:NJH393257 NTD393251:NTD393257 OCZ393251:OCZ393257 OMV393251:OMV393257 OWR393251:OWR393257 PGN393251:PGN393257 PQJ393251:PQJ393257 QAF393251:QAF393257 QKB393251:QKB393257 QTX393251:QTX393257 RDT393251:RDT393257 RNP393251:RNP393257 RXL393251:RXL393257 SHH393251:SHH393257 SRD393251:SRD393257 TAZ393251:TAZ393257 TKV393251:TKV393257 TUR393251:TUR393257 UEN393251:UEN393257 UOJ393251:UOJ393257 UYF393251:UYF393257 VIB393251:VIB393257 VRX393251:VRX393257 WBT393251:WBT393257 WLP393251:WLP393257 WVL393251:WVL393257 D458787:D458793 IZ458787:IZ458793 SV458787:SV458793 ACR458787:ACR458793 AMN458787:AMN458793 AWJ458787:AWJ458793 BGF458787:BGF458793 BQB458787:BQB458793 BZX458787:BZX458793 CJT458787:CJT458793 CTP458787:CTP458793 DDL458787:DDL458793 DNH458787:DNH458793 DXD458787:DXD458793 EGZ458787:EGZ458793 EQV458787:EQV458793 FAR458787:FAR458793 FKN458787:FKN458793 FUJ458787:FUJ458793 GEF458787:GEF458793 GOB458787:GOB458793 GXX458787:GXX458793 HHT458787:HHT458793 HRP458787:HRP458793 IBL458787:IBL458793 ILH458787:ILH458793 IVD458787:IVD458793 JEZ458787:JEZ458793 JOV458787:JOV458793 JYR458787:JYR458793 KIN458787:KIN458793 KSJ458787:KSJ458793 LCF458787:LCF458793 LMB458787:LMB458793 LVX458787:LVX458793 MFT458787:MFT458793 MPP458787:MPP458793 MZL458787:MZL458793 NJH458787:NJH458793 NTD458787:NTD458793 OCZ458787:OCZ458793 OMV458787:OMV458793 OWR458787:OWR458793 PGN458787:PGN458793 PQJ458787:PQJ458793 QAF458787:QAF458793 QKB458787:QKB458793 QTX458787:QTX458793 RDT458787:RDT458793 RNP458787:RNP458793 RXL458787:RXL458793 SHH458787:SHH458793 SRD458787:SRD458793 TAZ458787:TAZ458793 TKV458787:TKV458793 TUR458787:TUR458793 UEN458787:UEN458793 UOJ458787:UOJ458793 UYF458787:UYF458793 VIB458787:VIB458793 VRX458787:VRX458793 WBT458787:WBT458793 WLP458787:WLP458793 WVL458787:WVL458793 D524323:D524329 IZ524323:IZ524329 SV524323:SV524329 ACR524323:ACR524329 AMN524323:AMN524329 AWJ524323:AWJ524329 BGF524323:BGF524329 BQB524323:BQB524329 BZX524323:BZX524329 CJT524323:CJT524329 CTP524323:CTP524329 DDL524323:DDL524329 DNH524323:DNH524329 DXD524323:DXD524329 EGZ524323:EGZ524329 EQV524323:EQV524329 FAR524323:FAR524329 FKN524323:FKN524329 FUJ524323:FUJ524329 GEF524323:GEF524329 GOB524323:GOB524329 GXX524323:GXX524329 HHT524323:HHT524329 HRP524323:HRP524329 IBL524323:IBL524329 ILH524323:ILH524329 IVD524323:IVD524329 JEZ524323:JEZ524329 JOV524323:JOV524329 JYR524323:JYR524329 KIN524323:KIN524329 KSJ524323:KSJ524329 LCF524323:LCF524329 LMB524323:LMB524329 LVX524323:LVX524329 MFT524323:MFT524329 MPP524323:MPP524329 MZL524323:MZL524329 NJH524323:NJH524329 NTD524323:NTD524329 OCZ524323:OCZ524329 OMV524323:OMV524329 OWR524323:OWR524329 PGN524323:PGN524329 PQJ524323:PQJ524329 QAF524323:QAF524329 QKB524323:QKB524329 QTX524323:QTX524329 RDT524323:RDT524329 RNP524323:RNP524329 RXL524323:RXL524329 SHH524323:SHH524329 SRD524323:SRD524329 TAZ524323:TAZ524329 TKV524323:TKV524329 TUR524323:TUR524329 UEN524323:UEN524329 UOJ524323:UOJ524329 UYF524323:UYF524329 VIB524323:VIB524329 VRX524323:VRX524329 WBT524323:WBT524329 WLP524323:WLP524329 WVL524323:WVL524329 D589859:D589865 IZ589859:IZ589865 SV589859:SV589865 ACR589859:ACR589865 AMN589859:AMN589865 AWJ589859:AWJ589865 BGF589859:BGF589865 BQB589859:BQB589865 BZX589859:BZX589865 CJT589859:CJT589865 CTP589859:CTP589865 DDL589859:DDL589865 DNH589859:DNH589865 DXD589859:DXD589865 EGZ589859:EGZ589865 EQV589859:EQV589865 FAR589859:FAR589865 FKN589859:FKN589865 FUJ589859:FUJ589865 GEF589859:GEF589865 GOB589859:GOB589865 GXX589859:GXX589865 HHT589859:HHT589865 HRP589859:HRP589865 IBL589859:IBL589865 ILH589859:ILH589865 IVD589859:IVD589865 JEZ589859:JEZ589865 JOV589859:JOV589865 JYR589859:JYR589865 KIN589859:KIN589865 KSJ589859:KSJ589865 LCF589859:LCF589865 LMB589859:LMB589865 LVX589859:LVX589865 MFT589859:MFT589865 MPP589859:MPP589865 MZL589859:MZL589865 NJH589859:NJH589865 NTD589859:NTD589865 OCZ589859:OCZ589865 OMV589859:OMV589865 OWR589859:OWR589865 PGN589859:PGN589865 PQJ589859:PQJ589865 QAF589859:QAF589865 QKB589859:QKB589865 QTX589859:QTX589865 RDT589859:RDT589865 RNP589859:RNP589865 RXL589859:RXL589865 SHH589859:SHH589865 SRD589859:SRD589865 TAZ589859:TAZ589865 TKV589859:TKV589865 TUR589859:TUR589865 UEN589859:UEN589865 UOJ589859:UOJ589865 UYF589859:UYF589865 VIB589859:VIB589865 VRX589859:VRX589865 WBT589859:WBT589865 WLP589859:WLP589865 WVL589859:WVL589865 D655395:D655401 IZ655395:IZ655401 SV655395:SV655401 ACR655395:ACR655401 AMN655395:AMN655401 AWJ655395:AWJ655401 BGF655395:BGF655401 BQB655395:BQB655401 BZX655395:BZX655401 CJT655395:CJT655401 CTP655395:CTP655401 DDL655395:DDL655401 DNH655395:DNH655401 DXD655395:DXD655401 EGZ655395:EGZ655401 EQV655395:EQV655401 FAR655395:FAR655401 FKN655395:FKN655401 FUJ655395:FUJ655401 GEF655395:GEF655401 GOB655395:GOB655401 GXX655395:GXX655401 HHT655395:HHT655401 HRP655395:HRP655401 IBL655395:IBL655401 ILH655395:ILH655401 IVD655395:IVD655401 JEZ655395:JEZ655401 JOV655395:JOV655401 JYR655395:JYR655401 KIN655395:KIN655401 KSJ655395:KSJ655401 LCF655395:LCF655401 LMB655395:LMB655401 LVX655395:LVX655401 MFT655395:MFT655401 MPP655395:MPP655401 MZL655395:MZL655401 NJH655395:NJH655401 NTD655395:NTD655401 OCZ655395:OCZ655401 OMV655395:OMV655401 OWR655395:OWR655401 PGN655395:PGN655401 PQJ655395:PQJ655401 QAF655395:QAF655401 QKB655395:QKB655401 QTX655395:QTX655401 RDT655395:RDT655401 RNP655395:RNP655401 RXL655395:RXL655401 SHH655395:SHH655401 SRD655395:SRD655401 TAZ655395:TAZ655401 TKV655395:TKV655401 TUR655395:TUR655401 UEN655395:UEN655401 UOJ655395:UOJ655401 UYF655395:UYF655401 VIB655395:VIB655401 VRX655395:VRX655401 WBT655395:WBT655401 WLP655395:WLP655401 WVL655395:WVL655401 D720931:D720937 IZ720931:IZ720937 SV720931:SV720937 ACR720931:ACR720937 AMN720931:AMN720937 AWJ720931:AWJ720937 BGF720931:BGF720937 BQB720931:BQB720937 BZX720931:BZX720937 CJT720931:CJT720937 CTP720931:CTP720937 DDL720931:DDL720937 DNH720931:DNH720937 DXD720931:DXD720937 EGZ720931:EGZ720937 EQV720931:EQV720937 FAR720931:FAR720937 FKN720931:FKN720937 FUJ720931:FUJ720937 GEF720931:GEF720937 GOB720931:GOB720937 GXX720931:GXX720937 HHT720931:HHT720937 HRP720931:HRP720937 IBL720931:IBL720937 ILH720931:ILH720937 IVD720931:IVD720937 JEZ720931:JEZ720937 JOV720931:JOV720937 JYR720931:JYR720937 KIN720931:KIN720937 KSJ720931:KSJ720937 LCF720931:LCF720937 LMB720931:LMB720937 LVX720931:LVX720937 MFT720931:MFT720937 MPP720931:MPP720937 MZL720931:MZL720937 NJH720931:NJH720937 NTD720931:NTD720937 OCZ720931:OCZ720937 OMV720931:OMV720937 OWR720931:OWR720937 PGN720931:PGN720937 PQJ720931:PQJ720937 QAF720931:QAF720937 QKB720931:QKB720937 QTX720931:QTX720937 RDT720931:RDT720937 RNP720931:RNP720937 RXL720931:RXL720937 SHH720931:SHH720937 SRD720931:SRD720937 TAZ720931:TAZ720937 TKV720931:TKV720937 TUR720931:TUR720937 UEN720931:UEN720937 UOJ720931:UOJ720937 UYF720931:UYF720937 VIB720931:VIB720937 VRX720931:VRX720937 WBT720931:WBT720937 WLP720931:WLP720937 WVL720931:WVL720937 D786467:D786473 IZ786467:IZ786473 SV786467:SV786473 ACR786467:ACR786473 AMN786467:AMN786473 AWJ786467:AWJ786473 BGF786467:BGF786473 BQB786467:BQB786473 BZX786467:BZX786473 CJT786467:CJT786473 CTP786467:CTP786473 DDL786467:DDL786473 DNH786467:DNH786473 DXD786467:DXD786473 EGZ786467:EGZ786473 EQV786467:EQV786473 FAR786467:FAR786473 FKN786467:FKN786473 FUJ786467:FUJ786473 GEF786467:GEF786473 GOB786467:GOB786473 GXX786467:GXX786473 HHT786467:HHT786473 HRP786467:HRP786473 IBL786467:IBL786473 ILH786467:ILH786473 IVD786467:IVD786473 JEZ786467:JEZ786473 JOV786467:JOV786473 JYR786467:JYR786473 KIN786467:KIN786473 KSJ786467:KSJ786473 LCF786467:LCF786473 LMB786467:LMB786473 LVX786467:LVX786473 MFT786467:MFT786473 MPP786467:MPP786473 MZL786467:MZL786473 NJH786467:NJH786473 NTD786467:NTD786473 OCZ786467:OCZ786473 OMV786467:OMV786473 OWR786467:OWR786473 PGN786467:PGN786473 PQJ786467:PQJ786473 QAF786467:QAF786473 QKB786467:QKB786473 QTX786467:QTX786473 RDT786467:RDT786473 RNP786467:RNP786473 RXL786467:RXL786473 SHH786467:SHH786473 SRD786467:SRD786473 TAZ786467:TAZ786473 TKV786467:TKV786473 TUR786467:TUR786473 UEN786467:UEN786473 UOJ786467:UOJ786473 UYF786467:UYF786473 VIB786467:VIB786473 VRX786467:VRX786473 WBT786467:WBT786473 WLP786467:WLP786473 WVL786467:WVL786473 D852003:D852009 IZ852003:IZ852009 SV852003:SV852009 ACR852003:ACR852009 AMN852003:AMN852009 AWJ852003:AWJ852009 BGF852003:BGF852009 BQB852003:BQB852009 BZX852003:BZX852009 CJT852003:CJT852009 CTP852003:CTP852009 DDL852003:DDL852009 DNH852003:DNH852009 DXD852003:DXD852009 EGZ852003:EGZ852009 EQV852003:EQV852009 FAR852003:FAR852009 FKN852003:FKN852009 FUJ852003:FUJ852009 GEF852003:GEF852009 GOB852003:GOB852009 GXX852003:GXX852009 HHT852003:HHT852009 HRP852003:HRP852009 IBL852003:IBL852009 ILH852003:ILH852009 IVD852003:IVD852009 JEZ852003:JEZ852009 JOV852003:JOV852009 JYR852003:JYR852009 KIN852003:KIN852009 KSJ852003:KSJ852009 LCF852003:LCF852009 LMB852003:LMB852009 LVX852003:LVX852009 MFT852003:MFT852009 MPP852003:MPP852009 MZL852003:MZL852009 NJH852003:NJH852009 NTD852003:NTD852009 OCZ852003:OCZ852009 OMV852003:OMV852009 OWR852003:OWR852009 PGN852003:PGN852009 PQJ852003:PQJ852009 QAF852003:QAF852009 QKB852003:QKB852009 QTX852003:QTX852009 RDT852003:RDT852009 RNP852003:RNP852009 RXL852003:RXL852009 SHH852003:SHH852009 SRD852003:SRD852009 TAZ852003:TAZ852009 TKV852003:TKV852009 TUR852003:TUR852009 UEN852003:UEN852009 UOJ852003:UOJ852009 UYF852003:UYF852009 VIB852003:VIB852009 VRX852003:VRX852009 WBT852003:WBT852009 WLP852003:WLP852009 WVL852003:WVL852009 D917539:D917545 IZ917539:IZ917545 SV917539:SV917545 ACR917539:ACR917545 AMN917539:AMN917545 AWJ917539:AWJ917545 BGF917539:BGF917545 BQB917539:BQB917545 BZX917539:BZX917545 CJT917539:CJT917545 CTP917539:CTP917545 DDL917539:DDL917545 DNH917539:DNH917545 DXD917539:DXD917545 EGZ917539:EGZ917545 EQV917539:EQV917545 FAR917539:FAR917545 FKN917539:FKN917545 FUJ917539:FUJ917545 GEF917539:GEF917545 GOB917539:GOB917545 GXX917539:GXX917545 HHT917539:HHT917545 HRP917539:HRP917545 IBL917539:IBL917545 ILH917539:ILH917545 IVD917539:IVD917545 JEZ917539:JEZ917545 JOV917539:JOV917545 JYR917539:JYR917545 KIN917539:KIN917545 KSJ917539:KSJ917545 LCF917539:LCF917545 LMB917539:LMB917545 LVX917539:LVX917545 MFT917539:MFT917545 MPP917539:MPP917545 MZL917539:MZL917545 NJH917539:NJH917545 NTD917539:NTD917545 OCZ917539:OCZ917545 OMV917539:OMV917545 OWR917539:OWR917545 PGN917539:PGN917545 PQJ917539:PQJ917545 QAF917539:QAF917545 QKB917539:QKB917545 QTX917539:QTX917545 RDT917539:RDT917545 RNP917539:RNP917545 RXL917539:RXL917545 SHH917539:SHH917545 SRD917539:SRD917545 TAZ917539:TAZ917545 TKV917539:TKV917545 TUR917539:TUR917545 UEN917539:UEN917545 UOJ917539:UOJ917545 UYF917539:UYF917545 VIB917539:VIB917545 VRX917539:VRX917545 WBT917539:WBT917545 WLP917539:WLP917545 WVL917539:WVL917545 D983075:D983081 IZ983075:IZ983081 SV983075:SV983081 ACR983075:ACR983081 AMN983075:AMN983081 AWJ983075:AWJ983081 BGF983075:BGF983081 BQB983075:BQB983081 BZX983075:BZX983081 CJT983075:CJT983081 CTP983075:CTP983081 DDL983075:DDL983081 DNH983075:DNH983081 DXD983075:DXD983081 EGZ983075:EGZ983081 EQV983075:EQV983081 FAR983075:FAR983081 FKN983075:FKN983081 FUJ983075:FUJ983081 GEF983075:GEF983081 GOB983075:GOB983081 GXX983075:GXX983081 HHT983075:HHT983081 HRP983075:HRP983081 IBL983075:IBL983081 ILH983075:ILH983081 IVD983075:IVD983081 JEZ983075:JEZ983081 JOV983075:JOV983081 JYR983075:JYR983081 KIN983075:KIN983081 KSJ983075:KSJ983081 LCF983075:LCF983081 LMB983075:LMB983081 LVX983075:LVX983081 MFT983075:MFT983081 MPP983075:MPP983081 MZL983075:MZL983081 NJH983075:NJH983081 NTD983075:NTD983081 OCZ983075:OCZ983081 OMV983075:OMV983081 OWR983075:OWR983081 PGN983075:PGN983081 PQJ983075:PQJ983081 QAF983075:QAF983081 QKB983075:QKB983081 QTX983075:QTX983081 RDT983075:RDT983081 RNP983075:RNP983081 RXL983075:RXL983081 SHH983075:SHH983081 SRD983075:SRD983081 TAZ983075:TAZ983081 TKV983075:TKV983081 TUR983075:TUR983081 UEN983075:UEN983081 UOJ983075:UOJ983081 UYF983075:UYF983081 VIB983075:VIB983081 VRX983075:VRX983081 WBT983075:WBT983081 WLP983075:WLP983081 WVL983075:WVL983081 D43:D48 IZ43:IZ48 SV43:SV48 ACR43:ACR48 AMN43:AMN48 AWJ43:AWJ48 BGF43:BGF48 BQB43:BQB48 BZX43:BZX48 CJT43:CJT48 CTP43:CTP48 DDL43:DDL48 DNH43:DNH48 DXD43:DXD48 EGZ43:EGZ48 EQV43:EQV48 FAR43:FAR48 FKN43:FKN48 FUJ43:FUJ48 GEF43:GEF48 GOB43:GOB48 GXX43:GXX48 HHT43:HHT48 HRP43:HRP48 IBL43:IBL48 ILH43:ILH48 IVD43:IVD48 JEZ43:JEZ48 JOV43:JOV48 JYR43:JYR48 KIN43:KIN48 KSJ43:KSJ48 LCF43:LCF48 LMB43:LMB48 LVX43:LVX48 MFT43:MFT48 MPP43:MPP48 MZL43:MZL48 NJH43:NJH48 NTD43:NTD48 OCZ43:OCZ48 OMV43:OMV48 OWR43:OWR48 PGN43:PGN48 PQJ43:PQJ48 QAF43:QAF48 QKB43:QKB48 QTX43:QTX48 RDT43:RDT48 RNP43:RNP48 RXL43:RXL48 SHH43:SHH48 SRD43:SRD48 TAZ43:TAZ48 TKV43:TKV48 TUR43:TUR48 UEN43:UEN48 UOJ43:UOJ48 UYF43:UYF48 VIB43:VIB48 VRX43:VRX48 WBT43:WBT48 WLP43:WLP48 WVL43:WVL48 D65579:D65584 IZ65579:IZ65584 SV65579:SV65584 ACR65579:ACR65584 AMN65579:AMN65584 AWJ65579:AWJ65584 BGF65579:BGF65584 BQB65579:BQB65584 BZX65579:BZX65584 CJT65579:CJT65584 CTP65579:CTP65584 DDL65579:DDL65584 DNH65579:DNH65584 DXD65579:DXD65584 EGZ65579:EGZ65584 EQV65579:EQV65584 FAR65579:FAR65584 FKN65579:FKN65584 FUJ65579:FUJ65584 GEF65579:GEF65584 GOB65579:GOB65584 GXX65579:GXX65584 HHT65579:HHT65584 HRP65579:HRP65584 IBL65579:IBL65584 ILH65579:ILH65584 IVD65579:IVD65584 JEZ65579:JEZ65584 JOV65579:JOV65584 JYR65579:JYR65584 KIN65579:KIN65584 KSJ65579:KSJ65584 LCF65579:LCF65584 LMB65579:LMB65584 LVX65579:LVX65584 MFT65579:MFT65584 MPP65579:MPP65584 MZL65579:MZL65584 NJH65579:NJH65584 NTD65579:NTD65584 OCZ65579:OCZ65584 OMV65579:OMV65584 OWR65579:OWR65584 PGN65579:PGN65584 PQJ65579:PQJ65584 QAF65579:QAF65584 QKB65579:QKB65584 QTX65579:QTX65584 RDT65579:RDT65584 RNP65579:RNP65584 RXL65579:RXL65584 SHH65579:SHH65584 SRD65579:SRD65584 TAZ65579:TAZ65584 TKV65579:TKV65584 TUR65579:TUR65584 UEN65579:UEN65584 UOJ65579:UOJ65584 UYF65579:UYF65584 VIB65579:VIB65584 VRX65579:VRX65584 WBT65579:WBT65584 WLP65579:WLP65584 WVL65579:WVL65584 D131115:D131120 IZ131115:IZ131120 SV131115:SV131120 ACR131115:ACR131120 AMN131115:AMN131120 AWJ131115:AWJ131120 BGF131115:BGF131120 BQB131115:BQB131120 BZX131115:BZX131120 CJT131115:CJT131120 CTP131115:CTP131120 DDL131115:DDL131120 DNH131115:DNH131120 DXD131115:DXD131120 EGZ131115:EGZ131120 EQV131115:EQV131120 FAR131115:FAR131120 FKN131115:FKN131120 FUJ131115:FUJ131120 GEF131115:GEF131120 GOB131115:GOB131120 GXX131115:GXX131120 HHT131115:HHT131120 HRP131115:HRP131120 IBL131115:IBL131120 ILH131115:ILH131120 IVD131115:IVD131120 JEZ131115:JEZ131120 JOV131115:JOV131120 JYR131115:JYR131120 KIN131115:KIN131120 KSJ131115:KSJ131120 LCF131115:LCF131120 LMB131115:LMB131120 LVX131115:LVX131120 MFT131115:MFT131120 MPP131115:MPP131120 MZL131115:MZL131120 NJH131115:NJH131120 NTD131115:NTD131120 OCZ131115:OCZ131120 OMV131115:OMV131120 OWR131115:OWR131120 PGN131115:PGN131120 PQJ131115:PQJ131120 QAF131115:QAF131120 QKB131115:QKB131120 QTX131115:QTX131120 RDT131115:RDT131120 RNP131115:RNP131120 RXL131115:RXL131120 SHH131115:SHH131120 SRD131115:SRD131120 TAZ131115:TAZ131120 TKV131115:TKV131120 TUR131115:TUR131120 UEN131115:UEN131120 UOJ131115:UOJ131120 UYF131115:UYF131120 VIB131115:VIB131120 VRX131115:VRX131120 WBT131115:WBT131120 WLP131115:WLP131120 WVL131115:WVL131120 D196651:D196656 IZ196651:IZ196656 SV196651:SV196656 ACR196651:ACR196656 AMN196651:AMN196656 AWJ196651:AWJ196656 BGF196651:BGF196656 BQB196651:BQB196656 BZX196651:BZX196656 CJT196651:CJT196656 CTP196651:CTP196656 DDL196651:DDL196656 DNH196651:DNH196656 DXD196651:DXD196656 EGZ196651:EGZ196656 EQV196651:EQV196656 FAR196651:FAR196656 FKN196651:FKN196656 FUJ196651:FUJ196656 GEF196651:GEF196656 GOB196651:GOB196656 GXX196651:GXX196656 HHT196651:HHT196656 HRP196651:HRP196656 IBL196651:IBL196656 ILH196651:ILH196656 IVD196651:IVD196656 JEZ196651:JEZ196656 JOV196651:JOV196656 JYR196651:JYR196656 KIN196651:KIN196656 KSJ196651:KSJ196656 LCF196651:LCF196656 LMB196651:LMB196656 LVX196651:LVX196656 MFT196651:MFT196656 MPP196651:MPP196656 MZL196651:MZL196656 NJH196651:NJH196656 NTD196651:NTD196656 OCZ196651:OCZ196656 OMV196651:OMV196656 OWR196651:OWR196656 PGN196651:PGN196656 PQJ196651:PQJ196656 QAF196651:QAF196656 QKB196651:QKB196656 QTX196651:QTX196656 RDT196651:RDT196656 RNP196651:RNP196656 RXL196651:RXL196656 SHH196651:SHH196656 SRD196651:SRD196656 TAZ196651:TAZ196656 TKV196651:TKV196656 TUR196651:TUR196656 UEN196651:UEN196656 UOJ196651:UOJ196656 UYF196651:UYF196656 VIB196651:VIB196656 VRX196651:VRX196656 WBT196651:WBT196656 WLP196651:WLP196656 WVL196651:WVL196656 D262187:D262192 IZ262187:IZ262192 SV262187:SV262192 ACR262187:ACR262192 AMN262187:AMN262192 AWJ262187:AWJ262192 BGF262187:BGF262192 BQB262187:BQB262192 BZX262187:BZX262192 CJT262187:CJT262192 CTP262187:CTP262192 DDL262187:DDL262192 DNH262187:DNH262192 DXD262187:DXD262192 EGZ262187:EGZ262192 EQV262187:EQV262192 FAR262187:FAR262192 FKN262187:FKN262192 FUJ262187:FUJ262192 GEF262187:GEF262192 GOB262187:GOB262192 GXX262187:GXX262192 HHT262187:HHT262192 HRP262187:HRP262192 IBL262187:IBL262192 ILH262187:ILH262192 IVD262187:IVD262192 JEZ262187:JEZ262192 JOV262187:JOV262192 JYR262187:JYR262192 KIN262187:KIN262192 KSJ262187:KSJ262192 LCF262187:LCF262192 LMB262187:LMB262192 LVX262187:LVX262192 MFT262187:MFT262192 MPP262187:MPP262192 MZL262187:MZL262192 NJH262187:NJH262192 NTD262187:NTD262192 OCZ262187:OCZ262192 OMV262187:OMV262192 OWR262187:OWR262192 PGN262187:PGN262192 PQJ262187:PQJ262192 QAF262187:QAF262192 QKB262187:QKB262192 QTX262187:QTX262192 RDT262187:RDT262192 RNP262187:RNP262192 RXL262187:RXL262192 SHH262187:SHH262192 SRD262187:SRD262192 TAZ262187:TAZ262192 TKV262187:TKV262192 TUR262187:TUR262192 UEN262187:UEN262192 UOJ262187:UOJ262192 UYF262187:UYF262192 VIB262187:VIB262192 VRX262187:VRX262192 WBT262187:WBT262192 WLP262187:WLP262192 WVL262187:WVL262192 D327723:D327728 IZ327723:IZ327728 SV327723:SV327728 ACR327723:ACR327728 AMN327723:AMN327728 AWJ327723:AWJ327728 BGF327723:BGF327728 BQB327723:BQB327728 BZX327723:BZX327728 CJT327723:CJT327728 CTP327723:CTP327728 DDL327723:DDL327728 DNH327723:DNH327728 DXD327723:DXD327728 EGZ327723:EGZ327728 EQV327723:EQV327728 FAR327723:FAR327728 FKN327723:FKN327728 FUJ327723:FUJ327728 GEF327723:GEF327728 GOB327723:GOB327728 GXX327723:GXX327728 HHT327723:HHT327728 HRP327723:HRP327728 IBL327723:IBL327728 ILH327723:ILH327728 IVD327723:IVD327728 JEZ327723:JEZ327728 JOV327723:JOV327728 JYR327723:JYR327728 KIN327723:KIN327728 KSJ327723:KSJ327728 LCF327723:LCF327728 LMB327723:LMB327728 LVX327723:LVX327728 MFT327723:MFT327728 MPP327723:MPP327728 MZL327723:MZL327728 NJH327723:NJH327728 NTD327723:NTD327728 OCZ327723:OCZ327728 OMV327723:OMV327728 OWR327723:OWR327728 PGN327723:PGN327728 PQJ327723:PQJ327728 QAF327723:QAF327728 QKB327723:QKB327728 QTX327723:QTX327728 RDT327723:RDT327728 RNP327723:RNP327728 RXL327723:RXL327728 SHH327723:SHH327728 SRD327723:SRD327728 TAZ327723:TAZ327728 TKV327723:TKV327728 TUR327723:TUR327728 UEN327723:UEN327728 UOJ327723:UOJ327728 UYF327723:UYF327728 VIB327723:VIB327728 VRX327723:VRX327728 WBT327723:WBT327728 WLP327723:WLP327728 WVL327723:WVL327728 D393259:D393264 IZ393259:IZ393264 SV393259:SV393264 ACR393259:ACR393264 AMN393259:AMN393264 AWJ393259:AWJ393264 BGF393259:BGF393264 BQB393259:BQB393264 BZX393259:BZX393264 CJT393259:CJT393264 CTP393259:CTP393264 DDL393259:DDL393264 DNH393259:DNH393264 DXD393259:DXD393264 EGZ393259:EGZ393264 EQV393259:EQV393264 FAR393259:FAR393264 FKN393259:FKN393264 FUJ393259:FUJ393264 GEF393259:GEF393264 GOB393259:GOB393264 GXX393259:GXX393264 HHT393259:HHT393264 HRP393259:HRP393264 IBL393259:IBL393264 ILH393259:ILH393264 IVD393259:IVD393264 JEZ393259:JEZ393264 JOV393259:JOV393264 JYR393259:JYR393264 KIN393259:KIN393264 KSJ393259:KSJ393264 LCF393259:LCF393264 LMB393259:LMB393264 LVX393259:LVX393264 MFT393259:MFT393264 MPP393259:MPP393264 MZL393259:MZL393264 NJH393259:NJH393264 NTD393259:NTD393264 OCZ393259:OCZ393264 OMV393259:OMV393264 OWR393259:OWR393264 PGN393259:PGN393264 PQJ393259:PQJ393264 QAF393259:QAF393264 QKB393259:QKB393264 QTX393259:QTX393264 RDT393259:RDT393264 RNP393259:RNP393264 RXL393259:RXL393264 SHH393259:SHH393264 SRD393259:SRD393264 TAZ393259:TAZ393264 TKV393259:TKV393264 TUR393259:TUR393264 UEN393259:UEN393264 UOJ393259:UOJ393264 UYF393259:UYF393264 VIB393259:VIB393264 VRX393259:VRX393264 WBT393259:WBT393264 WLP393259:WLP393264 WVL393259:WVL393264 D458795:D458800 IZ458795:IZ458800 SV458795:SV458800 ACR458795:ACR458800 AMN458795:AMN458800 AWJ458795:AWJ458800 BGF458795:BGF458800 BQB458795:BQB458800 BZX458795:BZX458800 CJT458795:CJT458800 CTP458795:CTP458800 DDL458795:DDL458800 DNH458795:DNH458800 DXD458795:DXD458800 EGZ458795:EGZ458800 EQV458795:EQV458800 FAR458795:FAR458800 FKN458795:FKN458800 FUJ458795:FUJ458800 GEF458795:GEF458800 GOB458795:GOB458800 GXX458795:GXX458800 HHT458795:HHT458800 HRP458795:HRP458800 IBL458795:IBL458800 ILH458795:ILH458800 IVD458795:IVD458800 JEZ458795:JEZ458800 JOV458795:JOV458800 JYR458795:JYR458800 KIN458795:KIN458800 KSJ458795:KSJ458800 LCF458795:LCF458800 LMB458795:LMB458800 LVX458795:LVX458800 MFT458795:MFT458800 MPP458795:MPP458800 MZL458795:MZL458800 NJH458795:NJH458800 NTD458795:NTD458800 OCZ458795:OCZ458800 OMV458795:OMV458800 OWR458795:OWR458800 PGN458795:PGN458800 PQJ458795:PQJ458800 QAF458795:QAF458800 QKB458795:QKB458800 QTX458795:QTX458800 RDT458795:RDT458800 RNP458795:RNP458800 RXL458795:RXL458800 SHH458795:SHH458800 SRD458795:SRD458800 TAZ458795:TAZ458800 TKV458795:TKV458800 TUR458795:TUR458800 UEN458795:UEN458800 UOJ458795:UOJ458800 UYF458795:UYF458800 VIB458795:VIB458800 VRX458795:VRX458800 WBT458795:WBT458800 WLP458795:WLP458800 WVL458795:WVL458800 D524331:D524336 IZ524331:IZ524336 SV524331:SV524336 ACR524331:ACR524336 AMN524331:AMN524336 AWJ524331:AWJ524336 BGF524331:BGF524336 BQB524331:BQB524336 BZX524331:BZX524336 CJT524331:CJT524336 CTP524331:CTP524336 DDL524331:DDL524336 DNH524331:DNH524336 DXD524331:DXD524336 EGZ524331:EGZ524336 EQV524331:EQV524336 FAR524331:FAR524336 FKN524331:FKN524336 FUJ524331:FUJ524336 GEF524331:GEF524336 GOB524331:GOB524336 GXX524331:GXX524336 HHT524331:HHT524336 HRP524331:HRP524336 IBL524331:IBL524336 ILH524331:ILH524336 IVD524331:IVD524336 JEZ524331:JEZ524336 JOV524331:JOV524336 JYR524331:JYR524336 KIN524331:KIN524336 KSJ524331:KSJ524336 LCF524331:LCF524336 LMB524331:LMB524336 LVX524331:LVX524336 MFT524331:MFT524336 MPP524331:MPP524336 MZL524331:MZL524336 NJH524331:NJH524336 NTD524331:NTD524336 OCZ524331:OCZ524336 OMV524331:OMV524336 OWR524331:OWR524336 PGN524331:PGN524336 PQJ524331:PQJ524336 QAF524331:QAF524336 QKB524331:QKB524336 QTX524331:QTX524336 RDT524331:RDT524336 RNP524331:RNP524336 RXL524331:RXL524336 SHH524331:SHH524336 SRD524331:SRD524336 TAZ524331:TAZ524336 TKV524331:TKV524336 TUR524331:TUR524336 UEN524331:UEN524336 UOJ524331:UOJ524336 UYF524331:UYF524336 VIB524331:VIB524336 VRX524331:VRX524336 WBT524331:WBT524336 WLP524331:WLP524336 WVL524331:WVL524336 D589867:D589872 IZ589867:IZ589872 SV589867:SV589872 ACR589867:ACR589872 AMN589867:AMN589872 AWJ589867:AWJ589872 BGF589867:BGF589872 BQB589867:BQB589872 BZX589867:BZX589872 CJT589867:CJT589872 CTP589867:CTP589872 DDL589867:DDL589872 DNH589867:DNH589872 DXD589867:DXD589872 EGZ589867:EGZ589872 EQV589867:EQV589872 FAR589867:FAR589872 FKN589867:FKN589872 FUJ589867:FUJ589872 GEF589867:GEF589872 GOB589867:GOB589872 GXX589867:GXX589872 HHT589867:HHT589872 HRP589867:HRP589872 IBL589867:IBL589872 ILH589867:ILH589872 IVD589867:IVD589872 JEZ589867:JEZ589872 JOV589867:JOV589872 JYR589867:JYR589872 KIN589867:KIN589872 KSJ589867:KSJ589872 LCF589867:LCF589872 LMB589867:LMB589872 LVX589867:LVX589872 MFT589867:MFT589872 MPP589867:MPP589872 MZL589867:MZL589872 NJH589867:NJH589872 NTD589867:NTD589872 OCZ589867:OCZ589872 OMV589867:OMV589872 OWR589867:OWR589872 PGN589867:PGN589872 PQJ589867:PQJ589872 QAF589867:QAF589872 QKB589867:QKB589872 QTX589867:QTX589872 RDT589867:RDT589872 RNP589867:RNP589872 RXL589867:RXL589872 SHH589867:SHH589872 SRD589867:SRD589872 TAZ589867:TAZ589872 TKV589867:TKV589872 TUR589867:TUR589872 UEN589867:UEN589872 UOJ589867:UOJ589872 UYF589867:UYF589872 VIB589867:VIB589872 VRX589867:VRX589872 WBT589867:WBT589872 WLP589867:WLP589872 WVL589867:WVL589872 D655403:D655408 IZ655403:IZ655408 SV655403:SV655408 ACR655403:ACR655408 AMN655403:AMN655408 AWJ655403:AWJ655408 BGF655403:BGF655408 BQB655403:BQB655408 BZX655403:BZX655408 CJT655403:CJT655408 CTP655403:CTP655408 DDL655403:DDL655408 DNH655403:DNH655408 DXD655403:DXD655408 EGZ655403:EGZ655408 EQV655403:EQV655408 FAR655403:FAR655408 FKN655403:FKN655408 FUJ655403:FUJ655408 GEF655403:GEF655408 GOB655403:GOB655408 GXX655403:GXX655408 HHT655403:HHT655408 HRP655403:HRP655408 IBL655403:IBL655408 ILH655403:ILH655408 IVD655403:IVD655408 JEZ655403:JEZ655408 JOV655403:JOV655408 JYR655403:JYR655408 KIN655403:KIN655408 KSJ655403:KSJ655408 LCF655403:LCF655408 LMB655403:LMB655408 LVX655403:LVX655408 MFT655403:MFT655408 MPP655403:MPP655408 MZL655403:MZL655408 NJH655403:NJH655408 NTD655403:NTD655408 OCZ655403:OCZ655408 OMV655403:OMV655408 OWR655403:OWR655408 PGN655403:PGN655408 PQJ655403:PQJ655408 QAF655403:QAF655408 QKB655403:QKB655408 QTX655403:QTX655408 RDT655403:RDT655408 RNP655403:RNP655408 RXL655403:RXL655408 SHH655403:SHH655408 SRD655403:SRD655408 TAZ655403:TAZ655408 TKV655403:TKV655408 TUR655403:TUR655408 UEN655403:UEN655408 UOJ655403:UOJ655408 UYF655403:UYF655408 VIB655403:VIB655408 VRX655403:VRX655408 WBT655403:WBT655408 WLP655403:WLP655408 WVL655403:WVL655408 D720939:D720944 IZ720939:IZ720944 SV720939:SV720944 ACR720939:ACR720944 AMN720939:AMN720944 AWJ720939:AWJ720944 BGF720939:BGF720944 BQB720939:BQB720944 BZX720939:BZX720944 CJT720939:CJT720944 CTP720939:CTP720944 DDL720939:DDL720944 DNH720939:DNH720944 DXD720939:DXD720944 EGZ720939:EGZ720944 EQV720939:EQV720944 FAR720939:FAR720944 FKN720939:FKN720944 FUJ720939:FUJ720944 GEF720939:GEF720944 GOB720939:GOB720944 GXX720939:GXX720944 HHT720939:HHT720944 HRP720939:HRP720944 IBL720939:IBL720944 ILH720939:ILH720944 IVD720939:IVD720944 JEZ720939:JEZ720944 JOV720939:JOV720944 JYR720939:JYR720944 KIN720939:KIN720944 KSJ720939:KSJ720944 LCF720939:LCF720944 LMB720939:LMB720944 LVX720939:LVX720944 MFT720939:MFT720944 MPP720939:MPP720944 MZL720939:MZL720944 NJH720939:NJH720944 NTD720939:NTD720944 OCZ720939:OCZ720944 OMV720939:OMV720944 OWR720939:OWR720944 PGN720939:PGN720944 PQJ720939:PQJ720944 QAF720939:QAF720944 QKB720939:QKB720944 QTX720939:QTX720944 RDT720939:RDT720944 RNP720939:RNP720944 RXL720939:RXL720944 SHH720939:SHH720944 SRD720939:SRD720944 TAZ720939:TAZ720944 TKV720939:TKV720944 TUR720939:TUR720944 UEN720939:UEN720944 UOJ720939:UOJ720944 UYF720939:UYF720944 VIB720939:VIB720944 VRX720939:VRX720944 WBT720939:WBT720944 WLP720939:WLP720944 WVL720939:WVL720944 D786475:D786480 IZ786475:IZ786480 SV786475:SV786480 ACR786475:ACR786480 AMN786475:AMN786480 AWJ786475:AWJ786480 BGF786475:BGF786480 BQB786475:BQB786480 BZX786475:BZX786480 CJT786475:CJT786480 CTP786475:CTP786480 DDL786475:DDL786480 DNH786475:DNH786480 DXD786475:DXD786480 EGZ786475:EGZ786480 EQV786475:EQV786480 FAR786475:FAR786480 FKN786475:FKN786480 FUJ786475:FUJ786480 GEF786475:GEF786480 GOB786475:GOB786480 GXX786475:GXX786480 HHT786475:HHT786480 HRP786475:HRP786480 IBL786475:IBL786480 ILH786475:ILH786480 IVD786475:IVD786480 JEZ786475:JEZ786480 JOV786475:JOV786480 JYR786475:JYR786480 KIN786475:KIN786480 KSJ786475:KSJ786480 LCF786475:LCF786480 LMB786475:LMB786480 LVX786475:LVX786480 MFT786475:MFT786480 MPP786475:MPP786480 MZL786475:MZL786480 NJH786475:NJH786480 NTD786475:NTD786480 OCZ786475:OCZ786480 OMV786475:OMV786480 OWR786475:OWR786480 PGN786475:PGN786480 PQJ786475:PQJ786480 QAF786475:QAF786480 QKB786475:QKB786480 QTX786475:QTX786480 RDT786475:RDT786480 RNP786475:RNP786480 RXL786475:RXL786480 SHH786475:SHH786480 SRD786475:SRD786480 TAZ786475:TAZ786480 TKV786475:TKV786480 TUR786475:TUR786480 UEN786475:UEN786480 UOJ786475:UOJ786480 UYF786475:UYF786480 VIB786475:VIB786480 VRX786475:VRX786480 WBT786475:WBT786480 WLP786475:WLP786480 WVL786475:WVL786480 D852011:D852016 IZ852011:IZ852016 SV852011:SV852016 ACR852011:ACR852016 AMN852011:AMN852016 AWJ852011:AWJ852016 BGF852011:BGF852016 BQB852011:BQB852016 BZX852011:BZX852016 CJT852011:CJT852016 CTP852011:CTP852016 DDL852011:DDL852016 DNH852011:DNH852016 DXD852011:DXD852016 EGZ852011:EGZ852016 EQV852011:EQV852016 FAR852011:FAR852016 FKN852011:FKN852016 FUJ852011:FUJ852016 GEF852011:GEF852016 GOB852011:GOB852016 GXX852011:GXX852016 HHT852011:HHT852016 HRP852011:HRP852016 IBL852011:IBL852016 ILH852011:ILH852016 IVD852011:IVD852016 JEZ852011:JEZ852016 JOV852011:JOV852016 JYR852011:JYR852016 KIN852011:KIN852016 KSJ852011:KSJ852016 LCF852011:LCF852016 LMB852011:LMB852016 LVX852011:LVX852016 MFT852011:MFT852016 MPP852011:MPP852016 MZL852011:MZL852016 NJH852011:NJH852016 NTD852011:NTD852016 OCZ852011:OCZ852016 OMV852011:OMV852016 OWR852011:OWR852016 PGN852011:PGN852016 PQJ852011:PQJ852016 QAF852011:QAF852016 QKB852011:QKB852016 QTX852011:QTX852016 RDT852011:RDT852016 RNP852011:RNP852016 RXL852011:RXL852016 SHH852011:SHH852016 SRD852011:SRD852016 TAZ852011:TAZ852016 TKV852011:TKV852016 TUR852011:TUR852016 UEN852011:UEN852016 UOJ852011:UOJ852016 UYF852011:UYF852016 VIB852011:VIB852016 VRX852011:VRX852016 WBT852011:WBT852016 WLP852011:WLP852016 WVL852011:WVL852016 D917547:D917552 IZ917547:IZ917552 SV917547:SV917552 ACR917547:ACR917552 AMN917547:AMN917552 AWJ917547:AWJ917552 BGF917547:BGF917552 BQB917547:BQB917552 BZX917547:BZX917552 CJT917547:CJT917552 CTP917547:CTP917552 DDL917547:DDL917552 DNH917547:DNH917552 DXD917547:DXD917552 EGZ917547:EGZ917552 EQV917547:EQV917552 FAR917547:FAR917552 FKN917547:FKN917552 FUJ917547:FUJ917552 GEF917547:GEF917552 GOB917547:GOB917552 GXX917547:GXX917552 HHT917547:HHT917552 HRP917547:HRP917552 IBL917547:IBL917552 ILH917547:ILH917552 IVD917547:IVD917552 JEZ917547:JEZ917552 JOV917547:JOV917552 JYR917547:JYR917552 KIN917547:KIN917552 KSJ917547:KSJ917552 LCF917547:LCF917552 LMB917547:LMB917552 LVX917547:LVX917552 MFT917547:MFT917552 MPP917547:MPP917552 MZL917547:MZL917552 NJH917547:NJH917552 NTD917547:NTD917552 OCZ917547:OCZ917552 OMV917547:OMV917552 OWR917547:OWR917552 PGN917547:PGN917552 PQJ917547:PQJ917552 QAF917547:QAF917552 QKB917547:QKB917552 QTX917547:QTX917552 RDT917547:RDT917552 RNP917547:RNP917552 RXL917547:RXL917552 SHH917547:SHH917552 SRD917547:SRD917552 TAZ917547:TAZ917552 TKV917547:TKV917552 TUR917547:TUR917552 UEN917547:UEN917552 UOJ917547:UOJ917552 UYF917547:UYF917552 VIB917547:VIB917552 VRX917547:VRX917552 WBT917547:WBT917552 WLP917547:WLP917552 WVL917547:WVL917552 D983083:D983088 IZ983083:IZ983088 SV983083:SV983088 ACR983083:ACR983088 AMN983083:AMN983088 AWJ983083:AWJ983088 BGF983083:BGF983088 BQB983083:BQB983088 BZX983083:BZX983088 CJT983083:CJT983088 CTP983083:CTP983088 DDL983083:DDL983088 DNH983083:DNH983088 DXD983083:DXD983088 EGZ983083:EGZ983088 EQV983083:EQV983088 FAR983083:FAR983088 FKN983083:FKN983088 FUJ983083:FUJ983088 GEF983083:GEF983088 GOB983083:GOB983088 GXX983083:GXX983088 HHT983083:HHT983088 HRP983083:HRP983088 IBL983083:IBL983088 ILH983083:ILH983088 IVD983083:IVD983088 JEZ983083:JEZ983088 JOV983083:JOV983088 JYR983083:JYR983088 KIN983083:KIN983088 KSJ983083:KSJ983088 LCF983083:LCF983088 LMB983083:LMB983088 LVX983083:LVX983088 MFT983083:MFT983088 MPP983083:MPP983088 MZL983083:MZL983088 NJH983083:NJH983088 NTD983083:NTD983088 OCZ983083:OCZ983088 OMV983083:OMV983088 OWR983083:OWR983088 PGN983083:PGN983088 PQJ983083:PQJ983088 QAF983083:QAF983088 QKB983083:QKB983088 QTX983083:QTX983088 RDT983083:RDT983088 RNP983083:RNP983088 RXL983083:RXL983088 SHH983083:SHH983088 SRD983083:SRD983088 TAZ983083:TAZ983088 TKV983083:TKV983088 TUR983083:TUR983088 UEN983083:UEN983088 UOJ983083:UOJ983088 UYF983083:UYF983088 VIB983083:VIB983088 VRX983083:VRX983088 WBT983083:WBT983088 WLP983083:WLP983088 WVL983083:WVL983088 L14:L16 JH14:JH16 TD14:TD16 ACZ14:ACZ16 AMV14:AMV16 AWR14:AWR16 BGN14:BGN16 BQJ14:BQJ16 CAF14:CAF16 CKB14:CKB16 CTX14:CTX16 DDT14:DDT16 DNP14:DNP16 DXL14:DXL16 EHH14:EHH16 ERD14:ERD16 FAZ14:FAZ16 FKV14:FKV16 FUR14:FUR16 GEN14:GEN16 GOJ14:GOJ16 GYF14:GYF16 HIB14:HIB16 HRX14:HRX16 IBT14:IBT16 ILP14:ILP16 IVL14:IVL16 JFH14:JFH16 JPD14:JPD16 JYZ14:JYZ16 KIV14:KIV16 KSR14:KSR16 LCN14:LCN16 LMJ14:LMJ16 LWF14:LWF16 MGB14:MGB16 MPX14:MPX16 MZT14:MZT16 NJP14:NJP16 NTL14:NTL16 ODH14:ODH16 OND14:OND16 OWZ14:OWZ16 PGV14:PGV16 PQR14:PQR16 QAN14:QAN16 QKJ14:QKJ16 QUF14:QUF16 REB14:REB16 RNX14:RNX16 RXT14:RXT16 SHP14:SHP16 SRL14:SRL16 TBH14:TBH16 TLD14:TLD16 TUZ14:TUZ16 UEV14:UEV16 UOR14:UOR16 UYN14:UYN16 VIJ14:VIJ16 VSF14:VSF16 WCB14:WCB16 WLX14:WLX16 WVT14:WVT16 L65550:L65552 JH65550:JH65552 TD65550:TD65552 ACZ65550:ACZ65552 AMV65550:AMV65552 AWR65550:AWR65552 BGN65550:BGN65552 BQJ65550:BQJ65552 CAF65550:CAF65552 CKB65550:CKB65552 CTX65550:CTX65552 DDT65550:DDT65552 DNP65550:DNP65552 DXL65550:DXL65552 EHH65550:EHH65552 ERD65550:ERD65552 FAZ65550:FAZ65552 FKV65550:FKV65552 FUR65550:FUR65552 GEN65550:GEN65552 GOJ65550:GOJ65552 GYF65550:GYF65552 HIB65550:HIB65552 HRX65550:HRX65552 IBT65550:IBT65552 ILP65550:ILP65552 IVL65550:IVL65552 JFH65550:JFH65552 JPD65550:JPD65552 JYZ65550:JYZ65552 KIV65550:KIV65552 KSR65550:KSR65552 LCN65550:LCN65552 LMJ65550:LMJ65552 LWF65550:LWF65552 MGB65550:MGB65552 MPX65550:MPX65552 MZT65550:MZT65552 NJP65550:NJP65552 NTL65550:NTL65552 ODH65550:ODH65552 OND65550:OND65552 OWZ65550:OWZ65552 PGV65550:PGV65552 PQR65550:PQR65552 QAN65550:QAN65552 QKJ65550:QKJ65552 QUF65550:QUF65552 REB65550:REB65552 RNX65550:RNX65552 RXT65550:RXT65552 SHP65550:SHP65552 SRL65550:SRL65552 TBH65550:TBH65552 TLD65550:TLD65552 TUZ65550:TUZ65552 UEV65550:UEV65552 UOR65550:UOR65552 UYN65550:UYN65552 VIJ65550:VIJ65552 VSF65550:VSF65552 WCB65550:WCB65552 WLX65550:WLX65552 WVT65550:WVT65552 L131086:L131088 JH131086:JH131088 TD131086:TD131088 ACZ131086:ACZ131088 AMV131086:AMV131088 AWR131086:AWR131088 BGN131086:BGN131088 BQJ131086:BQJ131088 CAF131086:CAF131088 CKB131086:CKB131088 CTX131086:CTX131088 DDT131086:DDT131088 DNP131086:DNP131088 DXL131086:DXL131088 EHH131086:EHH131088 ERD131086:ERD131088 FAZ131086:FAZ131088 FKV131086:FKV131088 FUR131086:FUR131088 GEN131086:GEN131088 GOJ131086:GOJ131088 GYF131086:GYF131088 HIB131086:HIB131088 HRX131086:HRX131088 IBT131086:IBT131088 ILP131086:ILP131088 IVL131086:IVL131088 JFH131086:JFH131088 JPD131086:JPD131088 JYZ131086:JYZ131088 KIV131086:KIV131088 KSR131086:KSR131088 LCN131086:LCN131088 LMJ131086:LMJ131088 LWF131086:LWF131088 MGB131086:MGB131088 MPX131086:MPX131088 MZT131086:MZT131088 NJP131086:NJP131088 NTL131086:NTL131088 ODH131086:ODH131088 OND131086:OND131088 OWZ131086:OWZ131088 PGV131086:PGV131088 PQR131086:PQR131088 QAN131086:QAN131088 QKJ131086:QKJ131088 QUF131086:QUF131088 REB131086:REB131088 RNX131086:RNX131088 RXT131086:RXT131088 SHP131086:SHP131088 SRL131086:SRL131088 TBH131086:TBH131088 TLD131086:TLD131088 TUZ131086:TUZ131088 UEV131086:UEV131088 UOR131086:UOR131088 UYN131086:UYN131088 VIJ131086:VIJ131088 VSF131086:VSF131088 WCB131086:WCB131088 WLX131086:WLX131088 WVT131086:WVT131088 L196622:L196624 JH196622:JH196624 TD196622:TD196624 ACZ196622:ACZ196624 AMV196622:AMV196624 AWR196622:AWR196624 BGN196622:BGN196624 BQJ196622:BQJ196624 CAF196622:CAF196624 CKB196622:CKB196624 CTX196622:CTX196624 DDT196622:DDT196624 DNP196622:DNP196624 DXL196622:DXL196624 EHH196622:EHH196624 ERD196622:ERD196624 FAZ196622:FAZ196624 FKV196622:FKV196624 FUR196622:FUR196624 GEN196622:GEN196624 GOJ196622:GOJ196624 GYF196622:GYF196624 HIB196622:HIB196624 HRX196622:HRX196624 IBT196622:IBT196624 ILP196622:ILP196624 IVL196622:IVL196624 JFH196622:JFH196624 JPD196622:JPD196624 JYZ196622:JYZ196624 KIV196622:KIV196624 KSR196622:KSR196624 LCN196622:LCN196624 LMJ196622:LMJ196624 LWF196622:LWF196624 MGB196622:MGB196624 MPX196622:MPX196624 MZT196622:MZT196624 NJP196622:NJP196624 NTL196622:NTL196624 ODH196622:ODH196624 OND196622:OND196624 OWZ196622:OWZ196624 PGV196622:PGV196624 PQR196622:PQR196624 QAN196622:QAN196624 QKJ196622:QKJ196624 QUF196622:QUF196624 REB196622:REB196624 RNX196622:RNX196624 RXT196622:RXT196624 SHP196622:SHP196624 SRL196622:SRL196624 TBH196622:TBH196624 TLD196622:TLD196624 TUZ196622:TUZ196624 UEV196622:UEV196624 UOR196622:UOR196624 UYN196622:UYN196624 VIJ196622:VIJ196624 VSF196622:VSF196624 WCB196622:WCB196624 WLX196622:WLX196624 WVT196622:WVT196624 L262158:L262160 JH262158:JH262160 TD262158:TD262160 ACZ262158:ACZ262160 AMV262158:AMV262160 AWR262158:AWR262160 BGN262158:BGN262160 BQJ262158:BQJ262160 CAF262158:CAF262160 CKB262158:CKB262160 CTX262158:CTX262160 DDT262158:DDT262160 DNP262158:DNP262160 DXL262158:DXL262160 EHH262158:EHH262160 ERD262158:ERD262160 FAZ262158:FAZ262160 FKV262158:FKV262160 FUR262158:FUR262160 GEN262158:GEN262160 GOJ262158:GOJ262160 GYF262158:GYF262160 HIB262158:HIB262160 HRX262158:HRX262160 IBT262158:IBT262160 ILP262158:ILP262160 IVL262158:IVL262160 JFH262158:JFH262160 JPD262158:JPD262160 JYZ262158:JYZ262160 KIV262158:KIV262160 KSR262158:KSR262160 LCN262158:LCN262160 LMJ262158:LMJ262160 LWF262158:LWF262160 MGB262158:MGB262160 MPX262158:MPX262160 MZT262158:MZT262160 NJP262158:NJP262160 NTL262158:NTL262160 ODH262158:ODH262160 OND262158:OND262160 OWZ262158:OWZ262160 PGV262158:PGV262160 PQR262158:PQR262160 QAN262158:QAN262160 QKJ262158:QKJ262160 QUF262158:QUF262160 REB262158:REB262160 RNX262158:RNX262160 RXT262158:RXT262160 SHP262158:SHP262160 SRL262158:SRL262160 TBH262158:TBH262160 TLD262158:TLD262160 TUZ262158:TUZ262160 UEV262158:UEV262160 UOR262158:UOR262160 UYN262158:UYN262160 VIJ262158:VIJ262160 VSF262158:VSF262160 WCB262158:WCB262160 WLX262158:WLX262160 WVT262158:WVT262160 L327694:L327696 JH327694:JH327696 TD327694:TD327696 ACZ327694:ACZ327696 AMV327694:AMV327696 AWR327694:AWR327696 BGN327694:BGN327696 BQJ327694:BQJ327696 CAF327694:CAF327696 CKB327694:CKB327696 CTX327694:CTX327696 DDT327694:DDT327696 DNP327694:DNP327696 DXL327694:DXL327696 EHH327694:EHH327696 ERD327694:ERD327696 FAZ327694:FAZ327696 FKV327694:FKV327696 FUR327694:FUR327696 GEN327694:GEN327696 GOJ327694:GOJ327696 GYF327694:GYF327696 HIB327694:HIB327696 HRX327694:HRX327696 IBT327694:IBT327696 ILP327694:ILP327696 IVL327694:IVL327696 JFH327694:JFH327696 JPD327694:JPD327696 JYZ327694:JYZ327696 KIV327694:KIV327696 KSR327694:KSR327696 LCN327694:LCN327696 LMJ327694:LMJ327696 LWF327694:LWF327696 MGB327694:MGB327696 MPX327694:MPX327696 MZT327694:MZT327696 NJP327694:NJP327696 NTL327694:NTL327696 ODH327694:ODH327696 OND327694:OND327696 OWZ327694:OWZ327696 PGV327694:PGV327696 PQR327694:PQR327696 QAN327694:QAN327696 QKJ327694:QKJ327696 QUF327694:QUF327696 REB327694:REB327696 RNX327694:RNX327696 RXT327694:RXT327696 SHP327694:SHP327696 SRL327694:SRL327696 TBH327694:TBH327696 TLD327694:TLD327696 TUZ327694:TUZ327696 UEV327694:UEV327696 UOR327694:UOR327696 UYN327694:UYN327696 VIJ327694:VIJ327696 VSF327694:VSF327696 WCB327694:WCB327696 WLX327694:WLX327696 WVT327694:WVT327696 L393230:L393232 JH393230:JH393232 TD393230:TD393232 ACZ393230:ACZ393232 AMV393230:AMV393232 AWR393230:AWR393232 BGN393230:BGN393232 BQJ393230:BQJ393232 CAF393230:CAF393232 CKB393230:CKB393232 CTX393230:CTX393232 DDT393230:DDT393232 DNP393230:DNP393232 DXL393230:DXL393232 EHH393230:EHH393232 ERD393230:ERD393232 FAZ393230:FAZ393232 FKV393230:FKV393232 FUR393230:FUR393232 GEN393230:GEN393232 GOJ393230:GOJ393232 GYF393230:GYF393232 HIB393230:HIB393232 HRX393230:HRX393232 IBT393230:IBT393232 ILP393230:ILP393232 IVL393230:IVL393232 JFH393230:JFH393232 JPD393230:JPD393232 JYZ393230:JYZ393232 KIV393230:KIV393232 KSR393230:KSR393232 LCN393230:LCN393232 LMJ393230:LMJ393232 LWF393230:LWF393232 MGB393230:MGB393232 MPX393230:MPX393232 MZT393230:MZT393232 NJP393230:NJP393232 NTL393230:NTL393232 ODH393230:ODH393232 OND393230:OND393232 OWZ393230:OWZ393232 PGV393230:PGV393232 PQR393230:PQR393232 QAN393230:QAN393232 QKJ393230:QKJ393232 QUF393230:QUF393232 REB393230:REB393232 RNX393230:RNX393232 RXT393230:RXT393232 SHP393230:SHP393232 SRL393230:SRL393232 TBH393230:TBH393232 TLD393230:TLD393232 TUZ393230:TUZ393232 UEV393230:UEV393232 UOR393230:UOR393232 UYN393230:UYN393232 VIJ393230:VIJ393232 VSF393230:VSF393232 WCB393230:WCB393232 WLX393230:WLX393232 WVT393230:WVT393232 L458766:L458768 JH458766:JH458768 TD458766:TD458768 ACZ458766:ACZ458768 AMV458766:AMV458768 AWR458766:AWR458768 BGN458766:BGN458768 BQJ458766:BQJ458768 CAF458766:CAF458768 CKB458766:CKB458768 CTX458766:CTX458768 DDT458766:DDT458768 DNP458766:DNP458768 DXL458766:DXL458768 EHH458766:EHH458768 ERD458766:ERD458768 FAZ458766:FAZ458768 FKV458766:FKV458768 FUR458766:FUR458768 GEN458766:GEN458768 GOJ458766:GOJ458768 GYF458766:GYF458768 HIB458766:HIB458768 HRX458766:HRX458768 IBT458766:IBT458768 ILP458766:ILP458768 IVL458766:IVL458768 JFH458766:JFH458768 JPD458766:JPD458768 JYZ458766:JYZ458768 KIV458766:KIV458768 KSR458766:KSR458768 LCN458766:LCN458768 LMJ458766:LMJ458768 LWF458766:LWF458768 MGB458766:MGB458768 MPX458766:MPX458768 MZT458766:MZT458768 NJP458766:NJP458768 NTL458766:NTL458768 ODH458766:ODH458768 OND458766:OND458768 OWZ458766:OWZ458768 PGV458766:PGV458768 PQR458766:PQR458768 QAN458766:QAN458768 QKJ458766:QKJ458768 QUF458766:QUF458768 REB458766:REB458768 RNX458766:RNX458768 RXT458766:RXT458768 SHP458766:SHP458768 SRL458766:SRL458768 TBH458766:TBH458768 TLD458766:TLD458768 TUZ458766:TUZ458768 UEV458766:UEV458768 UOR458766:UOR458768 UYN458766:UYN458768 VIJ458766:VIJ458768 VSF458766:VSF458768 WCB458766:WCB458768 WLX458766:WLX458768 WVT458766:WVT458768 L524302:L524304 JH524302:JH524304 TD524302:TD524304 ACZ524302:ACZ524304 AMV524302:AMV524304 AWR524302:AWR524304 BGN524302:BGN524304 BQJ524302:BQJ524304 CAF524302:CAF524304 CKB524302:CKB524304 CTX524302:CTX524304 DDT524302:DDT524304 DNP524302:DNP524304 DXL524302:DXL524304 EHH524302:EHH524304 ERD524302:ERD524304 FAZ524302:FAZ524304 FKV524302:FKV524304 FUR524302:FUR524304 GEN524302:GEN524304 GOJ524302:GOJ524304 GYF524302:GYF524304 HIB524302:HIB524304 HRX524302:HRX524304 IBT524302:IBT524304 ILP524302:ILP524304 IVL524302:IVL524304 JFH524302:JFH524304 JPD524302:JPD524304 JYZ524302:JYZ524304 KIV524302:KIV524304 KSR524302:KSR524304 LCN524302:LCN524304 LMJ524302:LMJ524304 LWF524302:LWF524304 MGB524302:MGB524304 MPX524302:MPX524304 MZT524302:MZT524304 NJP524302:NJP524304 NTL524302:NTL524304 ODH524302:ODH524304 OND524302:OND524304 OWZ524302:OWZ524304 PGV524302:PGV524304 PQR524302:PQR524304 QAN524302:QAN524304 QKJ524302:QKJ524304 QUF524302:QUF524304 REB524302:REB524304 RNX524302:RNX524304 RXT524302:RXT524304 SHP524302:SHP524304 SRL524302:SRL524304 TBH524302:TBH524304 TLD524302:TLD524304 TUZ524302:TUZ524304 UEV524302:UEV524304 UOR524302:UOR524304 UYN524302:UYN524304 VIJ524302:VIJ524304 VSF524302:VSF524304 WCB524302:WCB524304 WLX524302:WLX524304 WVT524302:WVT524304 L589838:L589840 JH589838:JH589840 TD589838:TD589840 ACZ589838:ACZ589840 AMV589838:AMV589840 AWR589838:AWR589840 BGN589838:BGN589840 BQJ589838:BQJ589840 CAF589838:CAF589840 CKB589838:CKB589840 CTX589838:CTX589840 DDT589838:DDT589840 DNP589838:DNP589840 DXL589838:DXL589840 EHH589838:EHH589840 ERD589838:ERD589840 FAZ589838:FAZ589840 FKV589838:FKV589840 FUR589838:FUR589840 GEN589838:GEN589840 GOJ589838:GOJ589840 GYF589838:GYF589840 HIB589838:HIB589840 HRX589838:HRX589840 IBT589838:IBT589840 ILP589838:ILP589840 IVL589838:IVL589840 JFH589838:JFH589840 JPD589838:JPD589840 JYZ589838:JYZ589840 KIV589838:KIV589840 KSR589838:KSR589840 LCN589838:LCN589840 LMJ589838:LMJ589840 LWF589838:LWF589840 MGB589838:MGB589840 MPX589838:MPX589840 MZT589838:MZT589840 NJP589838:NJP589840 NTL589838:NTL589840 ODH589838:ODH589840 OND589838:OND589840 OWZ589838:OWZ589840 PGV589838:PGV589840 PQR589838:PQR589840 QAN589838:QAN589840 QKJ589838:QKJ589840 QUF589838:QUF589840 REB589838:REB589840 RNX589838:RNX589840 RXT589838:RXT589840 SHP589838:SHP589840 SRL589838:SRL589840 TBH589838:TBH589840 TLD589838:TLD589840 TUZ589838:TUZ589840 UEV589838:UEV589840 UOR589838:UOR589840 UYN589838:UYN589840 VIJ589838:VIJ589840 VSF589838:VSF589840 WCB589838:WCB589840 WLX589838:WLX589840 WVT589838:WVT589840 L655374:L655376 JH655374:JH655376 TD655374:TD655376 ACZ655374:ACZ655376 AMV655374:AMV655376 AWR655374:AWR655376 BGN655374:BGN655376 BQJ655374:BQJ655376 CAF655374:CAF655376 CKB655374:CKB655376 CTX655374:CTX655376 DDT655374:DDT655376 DNP655374:DNP655376 DXL655374:DXL655376 EHH655374:EHH655376 ERD655374:ERD655376 FAZ655374:FAZ655376 FKV655374:FKV655376 FUR655374:FUR655376 GEN655374:GEN655376 GOJ655374:GOJ655376 GYF655374:GYF655376 HIB655374:HIB655376 HRX655374:HRX655376 IBT655374:IBT655376 ILP655374:ILP655376 IVL655374:IVL655376 JFH655374:JFH655376 JPD655374:JPD655376 JYZ655374:JYZ655376 KIV655374:KIV655376 KSR655374:KSR655376 LCN655374:LCN655376 LMJ655374:LMJ655376 LWF655374:LWF655376 MGB655374:MGB655376 MPX655374:MPX655376 MZT655374:MZT655376 NJP655374:NJP655376 NTL655374:NTL655376 ODH655374:ODH655376 OND655374:OND655376 OWZ655374:OWZ655376 PGV655374:PGV655376 PQR655374:PQR655376 QAN655374:QAN655376 QKJ655374:QKJ655376 QUF655374:QUF655376 REB655374:REB655376 RNX655374:RNX655376 RXT655374:RXT655376 SHP655374:SHP655376 SRL655374:SRL655376 TBH655374:TBH655376 TLD655374:TLD655376 TUZ655374:TUZ655376 UEV655374:UEV655376 UOR655374:UOR655376 UYN655374:UYN655376 VIJ655374:VIJ655376 VSF655374:VSF655376 WCB655374:WCB655376 WLX655374:WLX655376 WVT655374:WVT655376 L720910:L720912 JH720910:JH720912 TD720910:TD720912 ACZ720910:ACZ720912 AMV720910:AMV720912 AWR720910:AWR720912 BGN720910:BGN720912 BQJ720910:BQJ720912 CAF720910:CAF720912 CKB720910:CKB720912 CTX720910:CTX720912 DDT720910:DDT720912 DNP720910:DNP720912 DXL720910:DXL720912 EHH720910:EHH720912 ERD720910:ERD720912 FAZ720910:FAZ720912 FKV720910:FKV720912 FUR720910:FUR720912 GEN720910:GEN720912 GOJ720910:GOJ720912 GYF720910:GYF720912 HIB720910:HIB720912 HRX720910:HRX720912 IBT720910:IBT720912 ILP720910:ILP720912 IVL720910:IVL720912 JFH720910:JFH720912 JPD720910:JPD720912 JYZ720910:JYZ720912 KIV720910:KIV720912 KSR720910:KSR720912 LCN720910:LCN720912 LMJ720910:LMJ720912 LWF720910:LWF720912 MGB720910:MGB720912 MPX720910:MPX720912 MZT720910:MZT720912 NJP720910:NJP720912 NTL720910:NTL720912 ODH720910:ODH720912 OND720910:OND720912 OWZ720910:OWZ720912 PGV720910:PGV720912 PQR720910:PQR720912 QAN720910:QAN720912 QKJ720910:QKJ720912 QUF720910:QUF720912 REB720910:REB720912 RNX720910:RNX720912 RXT720910:RXT720912 SHP720910:SHP720912 SRL720910:SRL720912 TBH720910:TBH720912 TLD720910:TLD720912 TUZ720910:TUZ720912 UEV720910:UEV720912 UOR720910:UOR720912 UYN720910:UYN720912 VIJ720910:VIJ720912 VSF720910:VSF720912 WCB720910:WCB720912 WLX720910:WLX720912 WVT720910:WVT720912 L786446:L786448 JH786446:JH786448 TD786446:TD786448 ACZ786446:ACZ786448 AMV786446:AMV786448 AWR786446:AWR786448 BGN786446:BGN786448 BQJ786446:BQJ786448 CAF786446:CAF786448 CKB786446:CKB786448 CTX786446:CTX786448 DDT786446:DDT786448 DNP786446:DNP786448 DXL786446:DXL786448 EHH786446:EHH786448 ERD786446:ERD786448 FAZ786446:FAZ786448 FKV786446:FKV786448 FUR786446:FUR786448 GEN786446:GEN786448 GOJ786446:GOJ786448 GYF786446:GYF786448 HIB786446:HIB786448 HRX786446:HRX786448 IBT786446:IBT786448 ILP786446:ILP786448 IVL786446:IVL786448 JFH786446:JFH786448 JPD786446:JPD786448 JYZ786446:JYZ786448 KIV786446:KIV786448 KSR786446:KSR786448 LCN786446:LCN786448 LMJ786446:LMJ786448 LWF786446:LWF786448 MGB786446:MGB786448 MPX786446:MPX786448 MZT786446:MZT786448 NJP786446:NJP786448 NTL786446:NTL786448 ODH786446:ODH786448 OND786446:OND786448 OWZ786446:OWZ786448 PGV786446:PGV786448 PQR786446:PQR786448 QAN786446:QAN786448 QKJ786446:QKJ786448 QUF786446:QUF786448 REB786446:REB786448 RNX786446:RNX786448 RXT786446:RXT786448 SHP786446:SHP786448 SRL786446:SRL786448 TBH786446:TBH786448 TLD786446:TLD786448 TUZ786446:TUZ786448 UEV786446:UEV786448 UOR786446:UOR786448 UYN786446:UYN786448 VIJ786446:VIJ786448 VSF786446:VSF786448 WCB786446:WCB786448 WLX786446:WLX786448 WVT786446:WVT786448 L851982:L851984 JH851982:JH851984 TD851982:TD851984 ACZ851982:ACZ851984 AMV851982:AMV851984 AWR851982:AWR851984 BGN851982:BGN851984 BQJ851982:BQJ851984 CAF851982:CAF851984 CKB851982:CKB851984 CTX851982:CTX851984 DDT851982:DDT851984 DNP851982:DNP851984 DXL851982:DXL851984 EHH851982:EHH851984 ERD851982:ERD851984 FAZ851982:FAZ851984 FKV851982:FKV851984 FUR851982:FUR851984 GEN851982:GEN851984 GOJ851982:GOJ851984 GYF851982:GYF851984 HIB851982:HIB851984 HRX851982:HRX851984 IBT851982:IBT851984 ILP851982:ILP851984 IVL851982:IVL851984 JFH851982:JFH851984 JPD851982:JPD851984 JYZ851982:JYZ851984 KIV851982:KIV851984 KSR851982:KSR851984 LCN851982:LCN851984 LMJ851982:LMJ851984 LWF851982:LWF851984 MGB851982:MGB851984 MPX851982:MPX851984 MZT851982:MZT851984 NJP851982:NJP851984 NTL851982:NTL851984 ODH851982:ODH851984 OND851982:OND851984 OWZ851982:OWZ851984 PGV851982:PGV851984 PQR851982:PQR851984 QAN851982:QAN851984 QKJ851982:QKJ851984 QUF851982:QUF851984 REB851982:REB851984 RNX851982:RNX851984 RXT851982:RXT851984 SHP851982:SHP851984 SRL851982:SRL851984 TBH851982:TBH851984 TLD851982:TLD851984 TUZ851982:TUZ851984 UEV851982:UEV851984 UOR851982:UOR851984 UYN851982:UYN851984 VIJ851982:VIJ851984 VSF851982:VSF851984 WCB851982:WCB851984 WLX851982:WLX851984 WVT851982:WVT851984 L917518:L917520 JH917518:JH917520 TD917518:TD917520 ACZ917518:ACZ917520 AMV917518:AMV917520 AWR917518:AWR917520 BGN917518:BGN917520 BQJ917518:BQJ917520 CAF917518:CAF917520 CKB917518:CKB917520 CTX917518:CTX917520 DDT917518:DDT917520 DNP917518:DNP917520 DXL917518:DXL917520 EHH917518:EHH917520 ERD917518:ERD917520 FAZ917518:FAZ917520 FKV917518:FKV917520 FUR917518:FUR917520 GEN917518:GEN917520 GOJ917518:GOJ917520 GYF917518:GYF917520 HIB917518:HIB917520 HRX917518:HRX917520 IBT917518:IBT917520 ILP917518:ILP917520 IVL917518:IVL917520 JFH917518:JFH917520 JPD917518:JPD917520 JYZ917518:JYZ917520 KIV917518:KIV917520 KSR917518:KSR917520 LCN917518:LCN917520 LMJ917518:LMJ917520 LWF917518:LWF917520 MGB917518:MGB917520 MPX917518:MPX917520 MZT917518:MZT917520 NJP917518:NJP917520 NTL917518:NTL917520 ODH917518:ODH917520 OND917518:OND917520 OWZ917518:OWZ917520 PGV917518:PGV917520 PQR917518:PQR917520 QAN917518:QAN917520 QKJ917518:QKJ917520 QUF917518:QUF917520 REB917518:REB917520 RNX917518:RNX917520 RXT917518:RXT917520 SHP917518:SHP917520 SRL917518:SRL917520 TBH917518:TBH917520 TLD917518:TLD917520 TUZ917518:TUZ917520 UEV917518:UEV917520 UOR917518:UOR917520 UYN917518:UYN917520 VIJ917518:VIJ917520 VSF917518:VSF917520 WCB917518:WCB917520 WLX917518:WLX917520 WVT917518:WVT917520 L983054:L983056 JH983054:JH983056 TD983054:TD983056 ACZ983054:ACZ983056 AMV983054:AMV983056 AWR983054:AWR983056 BGN983054:BGN983056 BQJ983054:BQJ983056 CAF983054:CAF983056 CKB983054:CKB983056 CTX983054:CTX983056 DDT983054:DDT983056 DNP983054:DNP983056 DXL983054:DXL983056 EHH983054:EHH983056 ERD983054:ERD983056 FAZ983054:FAZ983056 FKV983054:FKV983056 FUR983054:FUR983056 GEN983054:GEN983056 GOJ983054:GOJ983056 GYF983054:GYF983056 HIB983054:HIB983056 HRX983054:HRX983056 IBT983054:IBT983056 ILP983054:ILP983056 IVL983054:IVL983056 JFH983054:JFH983056 JPD983054:JPD983056 JYZ983054:JYZ983056 KIV983054:KIV983056 KSR983054:KSR983056 LCN983054:LCN983056 LMJ983054:LMJ983056 LWF983054:LWF983056 MGB983054:MGB983056 MPX983054:MPX983056 MZT983054:MZT983056 NJP983054:NJP983056 NTL983054:NTL983056 ODH983054:ODH983056 OND983054:OND983056 OWZ983054:OWZ983056 PGV983054:PGV983056 PQR983054:PQR983056 QAN983054:QAN983056 QKJ983054:QKJ983056 QUF983054:QUF983056 REB983054:REB983056 RNX983054:RNX983056 RXT983054:RXT983056 SHP983054:SHP983056 SRL983054:SRL983056 TBH983054:TBH983056 TLD983054:TLD983056 TUZ983054:TUZ983056 UEV983054:UEV983056 UOR983054:UOR983056 UYN983054:UYN983056 VIJ983054:VIJ983056 VSF983054:VSF983056 WCB983054:WCB983056 WLX983054:WLX983056 WVT983054:WVT983056 L18:L40 JH18:JH40 TD18:TD40 ACZ18:ACZ40 AMV18:AMV40 AWR18:AWR40 BGN18:BGN40 BQJ18:BQJ40 CAF18:CAF40 CKB18:CKB40 CTX18:CTX40 DDT18:DDT40 DNP18:DNP40 DXL18:DXL40 EHH18:EHH40 ERD18:ERD40 FAZ18:FAZ40 FKV18:FKV40 FUR18:FUR40 GEN18:GEN40 GOJ18:GOJ40 GYF18:GYF40 HIB18:HIB40 HRX18:HRX40 IBT18:IBT40 ILP18:ILP40 IVL18:IVL40 JFH18:JFH40 JPD18:JPD40 JYZ18:JYZ40 KIV18:KIV40 KSR18:KSR40 LCN18:LCN40 LMJ18:LMJ40 LWF18:LWF40 MGB18:MGB40 MPX18:MPX40 MZT18:MZT40 NJP18:NJP40 NTL18:NTL40 ODH18:ODH40 OND18:OND40 OWZ18:OWZ40 PGV18:PGV40 PQR18:PQR40 QAN18:QAN40 QKJ18:QKJ40 QUF18:QUF40 REB18:REB40 RNX18:RNX40 RXT18:RXT40 SHP18:SHP40 SRL18:SRL40 TBH18:TBH40 TLD18:TLD40 TUZ18:TUZ40 UEV18:UEV40 UOR18:UOR40 UYN18:UYN40 VIJ18:VIJ40 VSF18:VSF40 WCB18:WCB40 WLX18:WLX40 WVT18:WVT40 L65554:L65576 JH65554:JH65576 TD65554:TD65576 ACZ65554:ACZ65576 AMV65554:AMV65576 AWR65554:AWR65576 BGN65554:BGN65576 BQJ65554:BQJ65576 CAF65554:CAF65576 CKB65554:CKB65576 CTX65554:CTX65576 DDT65554:DDT65576 DNP65554:DNP65576 DXL65554:DXL65576 EHH65554:EHH65576 ERD65554:ERD65576 FAZ65554:FAZ65576 FKV65554:FKV65576 FUR65554:FUR65576 GEN65554:GEN65576 GOJ65554:GOJ65576 GYF65554:GYF65576 HIB65554:HIB65576 HRX65554:HRX65576 IBT65554:IBT65576 ILP65554:ILP65576 IVL65554:IVL65576 JFH65554:JFH65576 JPD65554:JPD65576 JYZ65554:JYZ65576 KIV65554:KIV65576 KSR65554:KSR65576 LCN65554:LCN65576 LMJ65554:LMJ65576 LWF65554:LWF65576 MGB65554:MGB65576 MPX65554:MPX65576 MZT65554:MZT65576 NJP65554:NJP65576 NTL65554:NTL65576 ODH65554:ODH65576 OND65554:OND65576 OWZ65554:OWZ65576 PGV65554:PGV65576 PQR65554:PQR65576 QAN65554:QAN65576 QKJ65554:QKJ65576 QUF65554:QUF65576 REB65554:REB65576 RNX65554:RNX65576 RXT65554:RXT65576 SHP65554:SHP65576 SRL65554:SRL65576 TBH65554:TBH65576 TLD65554:TLD65576 TUZ65554:TUZ65576 UEV65554:UEV65576 UOR65554:UOR65576 UYN65554:UYN65576 VIJ65554:VIJ65576 VSF65554:VSF65576 WCB65554:WCB65576 WLX65554:WLX65576 WVT65554:WVT65576 L131090:L131112 JH131090:JH131112 TD131090:TD131112 ACZ131090:ACZ131112 AMV131090:AMV131112 AWR131090:AWR131112 BGN131090:BGN131112 BQJ131090:BQJ131112 CAF131090:CAF131112 CKB131090:CKB131112 CTX131090:CTX131112 DDT131090:DDT131112 DNP131090:DNP131112 DXL131090:DXL131112 EHH131090:EHH131112 ERD131090:ERD131112 FAZ131090:FAZ131112 FKV131090:FKV131112 FUR131090:FUR131112 GEN131090:GEN131112 GOJ131090:GOJ131112 GYF131090:GYF131112 HIB131090:HIB131112 HRX131090:HRX131112 IBT131090:IBT131112 ILP131090:ILP131112 IVL131090:IVL131112 JFH131090:JFH131112 JPD131090:JPD131112 JYZ131090:JYZ131112 KIV131090:KIV131112 KSR131090:KSR131112 LCN131090:LCN131112 LMJ131090:LMJ131112 LWF131090:LWF131112 MGB131090:MGB131112 MPX131090:MPX131112 MZT131090:MZT131112 NJP131090:NJP131112 NTL131090:NTL131112 ODH131090:ODH131112 OND131090:OND131112 OWZ131090:OWZ131112 PGV131090:PGV131112 PQR131090:PQR131112 QAN131090:QAN131112 QKJ131090:QKJ131112 QUF131090:QUF131112 REB131090:REB131112 RNX131090:RNX131112 RXT131090:RXT131112 SHP131090:SHP131112 SRL131090:SRL131112 TBH131090:TBH131112 TLD131090:TLD131112 TUZ131090:TUZ131112 UEV131090:UEV131112 UOR131090:UOR131112 UYN131090:UYN131112 VIJ131090:VIJ131112 VSF131090:VSF131112 WCB131090:WCB131112 WLX131090:WLX131112 WVT131090:WVT131112 L196626:L196648 JH196626:JH196648 TD196626:TD196648 ACZ196626:ACZ196648 AMV196626:AMV196648 AWR196626:AWR196648 BGN196626:BGN196648 BQJ196626:BQJ196648 CAF196626:CAF196648 CKB196626:CKB196648 CTX196626:CTX196648 DDT196626:DDT196648 DNP196626:DNP196648 DXL196626:DXL196648 EHH196626:EHH196648 ERD196626:ERD196648 FAZ196626:FAZ196648 FKV196626:FKV196648 FUR196626:FUR196648 GEN196626:GEN196648 GOJ196626:GOJ196648 GYF196626:GYF196648 HIB196626:HIB196648 HRX196626:HRX196648 IBT196626:IBT196648 ILP196626:ILP196648 IVL196626:IVL196648 JFH196626:JFH196648 JPD196626:JPD196648 JYZ196626:JYZ196648 KIV196626:KIV196648 KSR196626:KSR196648 LCN196626:LCN196648 LMJ196626:LMJ196648 LWF196626:LWF196648 MGB196626:MGB196648 MPX196626:MPX196648 MZT196626:MZT196648 NJP196626:NJP196648 NTL196626:NTL196648 ODH196626:ODH196648 OND196626:OND196648 OWZ196626:OWZ196648 PGV196626:PGV196648 PQR196626:PQR196648 QAN196626:QAN196648 QKJ196626:QKJ196648 QUF196626:QUF196648 REB196626:REB196648 RNX196626:RNX196648 RXT196626:RXT196648 SHP196626:SHP196648 SRL196626:SRL196648 TBH196626:TBH196648 TLD196626:TLD196648 TUZ196626:TUZ196648 UEV196626:UEV196648 UOR196626:UOR196648 UYN196626:UYN196648 VIJ196626:VIJ196648 VSF196626:VSF196648 WCB196626:WCB196648 WLX196626:WLX196648 WVT196626:WVT196648 L262162:L262184 JH262162:JH262184 TD262162:TD262184 ACZ262162:ACZ262184 AMV262162:AMV262184 AWR262162:AWR262184 BGN262162:BGN262184 BQJ262162:BQJ262184 CAF262162:CAF262184 CKB262162:CKB262184 CTX262162:CTX262184 DDT262162:DDT262184 DNP262162:DNP262184 DXL262162:DXL262184 EHH262162:EHH262184 ERD262162:ERD262184 FAZ262162:FAZ262184 FKV262162:FKV262184 FUR262162:FUR262184 GEN262162:GEN262184 GOJ262162:GOJ262184 GYF262162:GYF262184 HIB262162:HIB262184 HRX262162:HRX262184 IBT262162:IBT262184 ILP262162:ILP262184 IVL262162:IVL262184 JFH262162:JFH262184 JPD262162:JPD262184 JYZ262162:JYZ262184 KIV262162:KIV262184 KSR262162:KSR262184 LCN262162:LCN262184 LMJ262162:LMJ262184 LWF262162:LWF262184 MGB262162:MGB262184 MPX262162:MPX262184 MZT262162:MZT262184 NJP262162:NJP262184 NTL262162:NTL262184 ODH262162:ODH262184 OND262162:OND262184 OWZ262162:OWZ262184 PGV262162:PGV262184 PQR262162:PQR262184 QAN262162:QAN262184 QKJ262162:QKJ262184 QUF262162:QUF262184 REB262162:REB262184 RNX262162:RNX262184 RXT262162:RXT262184 SHP262162:SHP262184 SRL262162:SRL262184 TBH262162:TBH262184 TLD262162:TLD262184 TUZ262162:TUZ262184 UEV262162:UEV262184 UOR262162:UOR262184 UYN262162:UYN262184 VIJ262162:VIJ262184 VSF262162:VSF262184 WCB262162:WCB262184 WLX262162:WLX262184 WVT262162:WVT262184 L327698:L327720 JH327698:JH327720 TD327698:TD327720 ACZ327698:ACZ327720 AMV327698:AMV327720 AWR327698:AWR327720 BGN327698:BGN327720 BQJ327698:BQJ327720 CAF327698:CAF327720 CKB327698:CKB327720 CTX327698:CTX327720 DDT327698:DDT327720 DNP327698:DNP327720 DXL327698:DXL327720 EHH327698:EHH327720 ERD327698:ERD327720 FAZ327698:FAZ327720 FKV327698:FKV327720 FUR327698:FUR327720 GEN327698:GEN327720 GOJ327698:GOJ327720 GYF327698:GYF327720 HIB327698:HIB327720 HRX327698:HRX327720 IBT327698:IBT327720 ILP327698:ILP327720 IVL327698:IVL327720 JFH327698:JFH327720 JPD327698:JPD327720 JYZ327698:JYZ327720 KIV327698:KIV327720 KSR327698:KSR327720 LCN327698:LCN327720 LMJ327698:LMJ327720 LWF327698:LWF327720 MGB327698:MGB327720 MPX327698:MPX327720 MZT327698:MZT327720 NJP327698:NJP327720 NTL327698:NTL327720 ODH327698:ODH327720 OND327698:OND327720 OWZ327698:OWZ327720 PGV327698:PGV327720 PQR327698:PQR327720 QAN327698:QAN327720 QKJ327698:QKJ327720 QUF327698:QUF327720 REB327698:REB327720 RNX327698:RNX327720 RXT327698:RXT327720 SHP327698:SHP327720 SRL327698:SRL327720 TBH327698:TBH327720 TLD327698:TLD327720 TUZ327698:TUZ327720 UEV327698:UEV327720 UOR327698:UOR327720 UYN327698:UYN327720 VIJ327698:VIJ327720 VSF327698:VSF327720 WCB327698:WCB327720 WLX327698:WLX327720 WVT327698:WVT327720 L393234:L393256 JH393234:JH393256 TD393234:TD393256 ACZ393234:ACZ393256 AMV393234:AMV393256 AWR393234:AWR393256 BGN393234:BGN393256 BQJ393234:BQJ393256 CAF393234:CAF393256 CKB393234:CKB393256 CTX393234:CTX393256 DDT393234:DDT393256 DNP393234:DNP393256 DXL393234:DXL393256 EHH393234:EHH393256 ERD393234:ERD393256 FAZ393234:FAZ393256 FKV393234:FKV393256 FUR393234:FUR393256 GEN393234:GEN393256 GOJ393234:GOJ393256 GYF393234:GYF393256 HIB393234:HIB393256 HRX393234:HRX393256 IBT393234:IBT393256 ILP393234:ILP393256 IVL393234:IVL393256 JFH393234:JFH393256 JPD393234:JPD393256 JYZ393234:JYZ393256 KIV393234:KIV393256 KSR393234:KSR393256 LCN393234:LCN393256 LMJ393234:LMJ393256 LWF393234:LWF393256 MGB393234:MGB393256 MPX393234:MPX393256 MZT393234:MZT393256 NJP393234:NJP393256 NTL393234:NTL393256 ODH393234:ODH393256 OND393234:OND393256 OWZ393234:OWZ393256 PGV393234:PGV393256 PQR393234:PQR393256 QAN393234:QAN393256 QKJ393234:QKJ393256 QUF393234:QUF393256 REB393234:REB393256 RNX393234:RNX393256 RXT393234:RXT393256 SHP393234:SHP393256 SRL393234:SRL393256 TBH393234:TBH393256 TLD393234:TLD393256 TUZ393234:TUZ393256 UEV393234:UEV393256 UOR393234:UOR393256 UYN393234:UYN393256 VIJ393234:VIJ393256 VSF393234:VSF393256 WCB393234:WCB393256 WLX393234:WLX393256 WVT393234:WVT393256 L458770:L458792 JH458770:JH458792 TD458770:TD458792 ACZ458770:ACZ458792 AMV458770:AMV458792 AWR458770:AWR458792 BGN458770:BGN458792 BQJ458770:BQJ458792 CAF458770:CAF458792 CKB458770:CKB458792 CTX458770:CTX458792 DDT458770:DDT458792 DNP458770:DNP458792 DXL458770:DXL458792 EHH458770:EHH458792 ERD458770:ERD458792 FAZ458770:FAZ458792 FKV458770:FKV458792 FUR458770:FUR458792 GEN458770:GEN458792 GOJ458770:GOJ458792 GYF458770:GYF458792 HIB458770:HIB458792 HRX458770:HRX458792 IBT458770:IBT458792 ILP458770:ILP458792 IVL458770:IVL458792 JFH458770:JFH458792 JPD458770:JPD458792 JYZ458770:JYZ458792 KIV458770:KIV458792 KSR458770:KSR458792 LCN458770:LCN458792 LMJ458770:LMJ458792 LWF458770:LWF458792 MGB458770:MGB458792 MPX458770:MPX458792 MZT458770:MZT458792 NJP458770:NJP458792 NTL458770:NTL458792 ODH458770:ODH458792 OND458770:OND458792 OWZ458770:OWZ458792 PGV458770:PGV458792 PQR458770:PQR458792 QAN458770:QAN458792 QKJ458770:QKJ458792 QUF458770:QUF458792 REB458770:REB458792 RNX458770:RNX458792 RXT458770:RXT458792 SHP458770:SHP458792 SRL458770:SRL458792 TBH458770:TBH458792 TLD458770:TLD458792 TUZ458770:TUZ458792 UEV458770:UEV458792 UOR458770:UOR458792 UYN458770:UYN458792 VIJ458770:VIJ458792 VSF458770:VSF458792 WCB458770:WCB458792 WLX458770:WLX458792 WVT458770:WVT458792 L524306:L524328 JH524306:JH524328 TD524306:TD524328 ACZ524306:ACZ524328 AMV524306:AMV524328 AWR524306:AWR524328 BGN524306:BGN524328 BQJ524306:BQJ524328 CAF524306:CAF524328 CKB524306:CKB524328 CTX524306:CTX524328 DDT524306:DDT524328 DNP524306:DNP524328 DXL524306:DXL524328 EHH524306:EHH524328 ERD524306:ERD524328 FAZ524306:FAZ524328 FKV524306:FKV524328 FUR524306:FUR524328 GEN524306:GEN524328 GOJ524306:GOJ524328 GYF524306:GYF524328 HIB524306:HIB524328 HRX524306:HRX524328 IBT524306:IBT524328 ILP524306:ILP524328 IVL524306:IVL524328 JFH524306:JFH524328 JPD524306:JPD524328 JYZ524306:JYZ524328 KIV524306:KIV524328 KSR524306:KSR524328 LCN524306:LCN524328 LMJ524306:LMJ524328 LWF524306:LWF524328 MGB524306:MGB524328 MPX524306:MPX524328 MZT524306:MZT524328 NJP524306:NJP524328 NTL524306:NTL524328 ODH524306:ODH524328 OND524306:OND524328 OWZ524306:OWZ524328 PGV524306:PGV524328 PQR524306:PQR524328 QAN524306:QAN524328 QKJ524306:QKJ524328 QUF524306:QUF524328 REB524306:REB524328 RNX524306:RNX524328 RXT524306:RXT524328 SHP524306:SHP524328 SRL524306:SRL524328 TBH524306:TBH524328 TLD524306:TLD524328 TUZ524306:TUZ524328 UEV524306:UEV524328 UOR524306:UOR524328 UYN524306:UYN524328 VIJ524306:VIJ524328 VSF524306:VSF524328 WCB524306:WCB524328 WLX524306:WLX524328 WVT524306:WVT524328 L589842:L589864 JH589842:JH589864 TD589842:TD589864 ACZ589842:ACZ589864 AMV589842:AMV589864 AWR589842:AWR589864 BGN589842:BGN589864 BQJ589842:BQJ589864 CAF589842:CAF589864 CKB589842:CKB589864 CTX589842:CTX589864 DDT589842:DDT589864 DNP589842:DNP589864 DXL589842:DXL589864 EHH589842:EHH589864 ERD589842:ERD589864 FAZ589842:FAZ589864 FKV589842:FKV589864 FUR589842:FUR589864 GEN589842:GEN589864 GOJ589842:GOJ589864 GYF589842:GYF589864 HIB589842:HIB589864 HRX589842:HRX589864 IBT589842:IBT589864 ILP589842:ILP589864 IVL589842:IVL589864 JFH589842:JFH589864 JPD589842:JPD589864 JYZ589842:JYZ589864 KIV589842:KIV589864 KSR589842:KSR589864 LCN589842:LCN589864 LMJ589842:LMJ589864 LWF589842:LWF589864 MGB589842:MGB589864 MPX589842:MPX589864 MZT589842:MZT589864 NJP589842:NJP589864 NTL589842:NTL589864 ODH589842:ODH589864 OND589842:OND589864 OWZ589842:OWZ589864 PGV589842:PGV589864 PQR589842:PQR589864 QAN589842:QAN589864 QKJ589842:QKJ589864 QUF589842:QUF589864 REB589842:REB589864 RNX589842:RNX589864 RXT589842:RXT589864 SHP589842:SHP589864 SRL589842:SRL589864 TBH589842:TBH589864 TLD589842:TLD589864 TUZ589842:TUZ589864 UEV589842:UEV589864 UOR589842:UOR589864 UYN589842:UYN589864 VIJ589842:VIJ589864 VSF589842:VSF589864 WCB589842:WCB589864 WLX589842:WLX589864 WVT589842:WVT589864 L655378:L655400 JH655378:JH655400 TD655378:TD655400 ACZ655378:ACZ655400 AMV655378:AMV655400 AWR655378:AWR655400 BGN655378:BGN655400 BQJ655378:BQJ655400 CAF655378:CAF655400 CKB655378:CKB655400 CTX655378:CTX655400 DDT655378:DDT655400 DNP655378:DNP655400 DXL655378:DXL655400 EHH655378:EHH655400 ERD655378:ERD655400 FAZ655378:FAZ655400 FKV655378:FKV655400 FUR655378:FUR655400 GEN655378:GEN655400 GOJ655378:GOJ655400 GYF655378:GYF655400 HIB655378:HIB655400 HRX655378:HRX655400 IBT655378:IBT655400 ILP655378:ILP655400 IVL655378:IVL655400 JFH655378:JFH655400 JPD655378:JPD655400 JYZ655378:JYZ655400 KIV655378:KIV655400 KSR655378:KSR655400 LCN655378:LCN655400 LMJ655378:LMJ655400 LWF655378:LWF655400 MGB655378:MGB655400 MPX655378:MPX655400 MZT655378:MZT655400 NJP655378:NJP655400 NTL655378:NTL655400 ODH655378:ODH655400 OND655378:OND655400 OWZ655378:OWZ655400 PGV655378:PGV655400 PQR655378:PQR655400 QAN655378:QAN655400 QKJ655378:QKJ655400 QUF655378:QUF655400 REB655378:REB655400 RNX655378:RNX655400 RXT655378:RXT655400 SHP655378:SHP655400 SRL655378:SRL655400 TBH655378:TBH655400 TLD655378:TLD655400 TUZ655378:TUZ655400 UEV655378:UEV655400 UOR655378:UOR655400 UYN655378:UYN655400 VIJ655378:VIJ655400 VSF655378:VSF655400 WCB655378:WCB655400 WLX655378:WLX655400 WVT655378:WVT655400 L720914:L720936 JH720914:JH720936 TD720914:TD720936 ACZ720914:ACZ720936 AMV720914:AMV720936 AWR720914:AWR720936 BGN720914:BGN720936 BQJ720914:BQJ720936 CAF720914:CAF720936 CKB720914:CKB720936 CTX720914:CTX720936 DDT720914:DDT720936 DNP720914:DNP720936 DXL720914:DXL720936 EHH720914:EHH720936 ERD720914:ERD720936 FAZ720914:FAZ720936 FKV720914:FKV720936 FUR720914:FUR720936 GEN720914:GEN720936 GOJ720914:GOJ720936 GYF720914:GYF720936 HIB720914:HIB720936 HRX720914:HRX720936 IBT720914:IBT720936 ILP720914:ILP720936 IVL720914:IVL720936 JFH720914:JFH720936 JPD720914:JPD720936 JYZ720914:JYZ720936 KIV720914:KIV720936 KSR720914:KSR720936 LCN720914:LCN720936 LMJ720914:LMJ720936 LWF720914:LWF720936 MGB720914:MGB720936 MPX720914:MPX720936 MZT720914:MZT720936 NJP720914:NJP720936 NTL720914:NTL720936 ODH720914:ODH720936 OND720914:OND720936 OWZ720914:OWZ720936 PGV720914:PGV720936 PQR720914:PQR720936 QAN720914:QAN720936 QKJ720914:QKJ720936 QUF720914:QUF720936 REB720914:REB720936 RNX720914:RNX720936 RXT720914:RXT720936 SHP720914:SHP720936 SRL720914:SRL720936 TBH720914:TBH720936 TLD720914:TLD720936 TUZ720914:TUZ720936 UEV720914:UEV720936 UOR720914:UOR720936 UYN720914:UYN720936 VIJ720914:VIJ720936 VSF720914:VSF720936 WCB720914:WCB720936 WLX720914:WLX720936 WVT720914:WVT720936 L786450:L786472 JH786450:JH786472 TD786450:TD786472 ACZ786450:ACZ786472 AMV786450:AMV786472 AWR786450:AWR786472 BGN786450:BGN786472 BQJ786450:BQJ786472 CAF786450:CAF786472 CKB786450:CKB786472 CTX786450:CTX786472 DDT786450:DDT786472 DNP786450:DNP786472 DXL786450:DXL786472 EHH786450:EHH786472 ERD786450:ERD786472 FAZ786450:FAZ786472 FKV786450:FKV786472 FUR786450:FUR786472 GEN786450:GEN786472 GOJ786450:GOJ786472 GYF786450:GYF786472 HIB786450:HIB786472 HRX786450:HRX786472 IBT786450:IBT786472 ILP786450:ILP786472 IVL786450:IVL786472 JFH786450:JFH786472 JPD786450:JPD786472 JYZ786450:JYZ786472 KIV786450:KIV786472 KSR786450:KSR786472 LCN786450:LCN786472 LMJ786450:LMJ786472 LWF786450:LWF786472 MGB786450:MGB786472 MPX786450:MPX786472 MZT786450:MZT786472 NJP786450:NJP786472 NTL786450:NTL786472 ODH786450:ODH786472 OND786450:OND786472 OWZ786450:OWZ786472 PGV786450:PGV786472 PQR786450:PQR786472 QAN786450:QAN786472 QKJ786450:QKJ786472 QUF786450:QUF786472 REB786450:REB786472 RNX786450:RNX786472 RXT786450:RXT786472 SHP786450:SHP786472 SRL786450:SRL786472 TBH786450:TBH786472 TLD786450:TLD786472 TUZ786450:TUZ786472 UEV786450:UEV786472 UOR786450:UOR786472 UYN786450:UYN786472 VIJ786450:VIJ786472 VSF786450:VSF786472 WCB786450:WCB786472 WLX786450:WLX786472 WVT786450:WVT786472 L851986:L852008 JH851986:JH852008 TD851986:TD852008 ACZ851986:ACZ852008 AMV851986:AMV852008 AWR851986:AWR852008 BGN851986:BGN852008 BQJ851986:BQJ852008 CAF851986:CAF852008 CKB851986:CKB852008 CTX851986:CTX852008 DDT851986:DDT852008 DNP851986:DNP852008 DXL851986:DXL852008 EHH851986:EHH852008 ERD851986:ERD852008 FAZ851986:FAZ852008 FKV851986:FKV852008 FUR851986:FUR852008 GEN851986:GEN852008 GOJ851986:GOJ852008 GYF851986:GYF852008 HIB851986:HIB852008 HRX851986:HRX852008 IBT851986:IBT852008 ILP851986:ILP852008 IVL851986:IVL852008 JFH851986:JFH852008 JPD851986:JPD852008 JYZ851986:JYZ852008 KIV851986:KIV852008 KSR851986:KSR852008 LCN851986:LCN852008 LMJ851986:LMJ852008 LWF851986:LWF852008 MGB851986:MGB852008 MPX851986:MPX852008 MZT851986:MZT852008 NJP851986:NJP852008 NTL851986:NTL852008 ODH851986:ODH852008 OND851986:OND852008 OWZ851986:OWZ852008 PGV851986:PGV852008 PQR851986:PQR852008 QAN851986:QAN852008 QKJ851986:QKJ852008 QUF851986:QUF852008 REB851986:REB852008 RNX851986:RNX852008 RXT851986:RXT852008 SHP851986:SHP852008 SRL851986:SRL852008 TBH851986:TBH852008 TLD851986:TLD852008 TUZ851986:TUZ852008 UEV851986:UEV852008 UOR851986:UOR852008 UYN851986:UYN852008 VIJ851986:VIJ852008 VSF851986:VSF852008 WCB851986:WCB852008 WLX851986:WLX852008 WVT851986:WVT852008 L917522:L917544 JH917522:JH917544 TD917522:TD917544 ACZ917522:ACZ917544 AMV917522:AMV917544 AWR917522:AWR917544 BGN917522:BGN917544 BQJ917522:BQJ917544 CAF917522:CAF917544 CKB917522:CKB917544 CTX917522:CTX917544 DDT917522:DDT917544 DNP917522:DNP917544 DXL917522:DXL917544 EHH917522:EHH917544 ERD917522:ERD917544 FAZ917522:FAZ917544 FKV917522:FKV917544 FUR917522:FUR917544 GEN917522:GEN917544 GOJ917522:GOJ917544 GYF917522:GYF917544 HIB917522:HIB917544 HRX917522:HRX917544 IBT917522:IBT917544 ILP917522:ILP917544 IVL917522:IVL917544 JFH917522:JFH917544 JPD917522:JPD917544 JYZ917522:JYZ917544 KIV917522:KIV917544 KSR917522:KSR917544 LCN917522:LCN917544 LMJ917522:LMJ917544 LWF917522:LWF917544 MGB917522:MGB917544 MPX917522:MPX917544 MZT917522:MZT917544 NJP917522:NJP917544 NTL917522:NTL917544 ODH917522:ODH917544 OND917522:OND917544 OWZ917522:OWZ917544 PGV917522:PGV917544 PQR917522:PQR917544 QAN917522:QAN917544 QKJ917522:QKJ917544 QUF917522:QUF917544 REB917522:REB917544 RNX917522:RNX917544 RXT917522:RXT917544 SHP917522:SHP917544 SRL917522:SRL917544 TBH917522:TBH917544 TLD917522:TLD917544 TUZ917522:TUZ917544 UEV917522:UEV917544 UOR917522:UOR917544 UYN917522:UYN917544 VIJ917522:VIJ917544 VSF917522:VSF917544 WCB917522:WCB917544 WLX917522:WLX917544 WVT917522:WVT917544 L983058:L983080 JH983058:JH983080 TD983058:TD983080 ACZ983058:ACZ983080 AMV983058:AMV983080 AWR983058:AWR983080 BGN983058:BGN983080 BQJ983058:BQJ983080 CAF983058:CAF983080 CKB983058:CKB983080 CTX983058:CTX983080 DDT983058:DDT983080 DNP983058:DNP983080 DXL983058:DXL983080 EHH983058:EHH983080 ERD983058:ERD983080 FAZ983058:FAZ983080 FKV983058:FKV983080 FUR983058:FUR983080 GEN983058:GEN983080 GOJ983058:GOJ983080 GYF983058:GYF983080 HIB983058:HIB983080 HRX983058:HRX983080 IBT983058:IBT983080 ILP983058:ILP983080 IVL983058:IVL983080 JFH983058:JFH983080 JPD983058:JPD983080 JYZ983058:JYZ983080 KIV983058:KIV983080 KSR983058:KSR983080 LCN983058:LCN983080 LMJ983058:LMJ983080 LWF983058:LWF983080 MGB983058:MGB983080 MPX983058:MPX983080 MZT983058:MZT983080 NJP983058:NJP983080 NTL983058:NTL983080 ODH983058:ODH983080 OND983058:OND983080 OWZ983058:OWZ983080 PGV983058:PGV983080 PQR983058:PQR983080 QAN983058:QAN983080 QKJ983058:QKJ983080 QUF983058:QUF983080 REB983058:REB983080 RNX983058:RNX983080 RXT983058:RXT983080 SHP983058:SHP983080 SRL983058:SRL983080 TBH983058:TBH983080 TLD983058:TLD983080 TUZ983058:TUZ983080 UEV983058:UEV983080 UOR983058:UOR983080 UYN983058:UYN983080 VIJ983058:VIJ983080 VSF983058:VSF983080 WCB983058:WCB983080 WLX983058:WLX983080 WVT983058:WVT983080 L42:L49 JH42:JH49 TD42:TD49 ACZ42:ACZ49 AMV42:AMV49 AWR42:AWR49 BGN42:BGN49 BQJ42:BQJ49 CAF42:CAF49 CKB42:CKB49 CTX42:CTX49 DDT42:DDT49 DNP42:DNP49 DXL42:DXL49 EHH42:EHH49 ERD42:ERD49 FAZ42:FAZ49 FKV42:FKV49 FUR42:FUR49 GEN42:GEN49 GOJ42:GOJ49 GYF42:GYF49 HIB42:HIB49 HRX42:HRX49 IBT42:IBT49 ILP42:ILP49 IVL42:IVL49 JFH42:JFH49 JPD42:JPD49 JYZ42:JYZ49 KIV42:KIV49 KSR42:KSR49 LCN42:LCN49 LMJ42:LMJ49 LWF42:LWF49 MGB42:MGB49 MPX42:MPX49 MZT42:MZT49 NJP42:NJP49 NTL42:NTL49 ODH42:ODH49 OND42:OND49 OWZ42:OWZ49 PGV42:PGV49 PQR42:PQR49 QAN42:QAN49 QKJ42:QKJ49 QUF42:QUF49 REB42:REB49 RNX42:RNX49 RXT42:RXT49 SHP42:SHP49 SRL42:SRL49 TBH42:TBH49 TLD42:TLD49 TUZ42:TUZ49 UEV42:UEV49 UOR42:UOR49 UYN42:UYN49 VIJ42:VIJ49 VSF42:VSF49 WCB42:WCB49 WLX42:WLX49 WVT42:WVT49 L65578:L65585 JH65578:JH65585 TD65578:TD65585 ACZ65578:ACZ65585 AMV65578:AMV65585 AWR65578:AWR65585 BGN65578:BGN65585 BQJ65578:BQJ65585 CAF65578:CAF65585 CKB65578:CKB65585 CTX65578:CTX65585 DDT65578:DDT65585 DNP65578:DNP65585 DXL65578:DXL65585 EHH65578:EHH65585 ERD65578:ERD65585 FAZ65578:FAZ65585 FKV65578:FKV65585 FUR65578:FUR65585 GEN65578:GEN65585 GOJ65578:GOJ65585 GYF65578:GYF65585 HIB65578:HIB65585 HRX65578:HRX65585 IBT65578:IBT65585 ILP65578:ILP65585 IVL65578:IVL65585 JFH65578:JFH65585 JPD65578:JPD65585 JYZ65578:JYZ65585 KIV65578:KIV65585 KSR65578:KSR65585 LCN65578:LCN65585 LMJ65578:LMJ65585 LWF65578:LWF65585 MGB65578:MGB65585 MPX65578:MPX65585 MZT65578:MZT65585 NJP65578:NJP65585 NTL65578:NTL65585 ODH65578:ODH65585 OND65578:OND65585 OWZ65578:OWZ65585 PGV65578:PGV65585 PQR65578:PQR65585 QAN65578:QAN65585 QKJ65578:QKJ65585 QUF65578:QUF65585 REB65578:REB65585 RNX65578:RNX65585 RXT65578:RXT65585 SHP65578:SHP65585 SRL65578:SRL65585 TBH65578:TBH65585 TLD65578:TLD65585 TUZ65578:TUZ65585 UEV65578:UEV65585 UOR65578:UOR65585 UYN65578:UYN65585 VIJ65578:VIJ65585 VSF65578:VSF65585 WCB65578:WCB65585 WLX65578:WLX65585 WVT65578:WVT65585 L131114:L131121 JH131114:JH131121 TD131114:TD131121 ACZ131114:ACZ131121 AMV131114:AMV131121 AWR131114:AWR131121 BGN131114:BGN131121 BQJ131114:BQJ131121 CAF131114:CAF131121 CKB131114:CKB131121 CTX131114:CTX131121 DDT131114:DDT131121 DNP131114:DNP131121 DXL131114:DXL131121 EHH131114:EHH131121 ERD131114:ERD131121 FAZ131114:FAZ131121 FKV131114:FKV131121 FUR131114:FUR131121 GEN131114:GEN131121 GOJ131114:GOJ131121 GYF131114:GYF131121 HIB131114:HIB131121 HRX131114:HRX131121 IBT131114:IBT131121 ILP131114:ILP131121 IVL131114:IVL131121 JFH131114:JFH131121 JPD131114:JPD131121 JYZ131114:JYZ131121 KIV131114:KIV131121 KSR131114:KSR131121 LCN131114:LCN131121 LMJ131114:LMJ131121 LWF131114:LWF131121 MGB131114:MGB131121 MPX131114:MPX131121 MZT131114:MZT131121 NJP131114:NJP131121 NTL131114:NTL131121 ODH131114:ODH131121 OND131114:OND131121 OWZ131114:OWZ131121 PGV131114:PGV131121 PQR131114:PQR131121 QAN131114:QAN131121 QKJ131114:QKJ131121 QUF131114:QUF131121 REB131114:REB131121 RNX131114:RNX131121 RXT131114:RXT131121 SHP131114:SHP131121 SRL131114:SRL131121 TBH131114:TBH131121 TLD131114:TLD131121 TUZ131114:TUZ131121 UEV131114:UEV131121 UOR131114:UOR131121 UYN131114:UYN131121 VIJ131114:VIJ131121 VSF131114:VSF131121 WCB131114:WCB131121 WLX131114:WLX131121 WVT131114:WVT131121 L196650:L196657 JH196650:JH196657 TD196650:TD196657 ACZ196650:ACZ196657 AMV196650:AMV196657 AWR196650:AWR196657 BGN196650:BGN196657 BQJ196650:BQJ196657 CAF196650:CAF196657 CKB196650:CKB196657 CTX196650:CTX196657 DDT196650:DDT196657 DNP196650:DNP196657 DXL196650:DXL196657 EHH196650:EHH196657 ERD196650:ERD196657 FAZ196650:FAZ196657 FKV196650:FKV196657 FUR196650:FUR196657 GEN196650:GEN196657 GOJ196650:GOJ196657 GYF196650:GYF196657 HIB196650:HIB196657 HRX196650:HRX196657 IBT196650:IBT196657 ILP196650:ILP196657 IVL196650:IVL196657 JFH196650:JFH196657 JPD196650:JPD196657 JYZ196650:JYZ196657 KIV196650:KIV196657 KSR196650:KSR196657 LCN196650:LCN196657 LMJ196650:LMJ196657 LWF196650:LWF196657 MGB196650:MGB196657 MPX196650:MPX196657 MZT196650:MZT196657 NJP196650:NJP196657 NTL196650:NTL196657 ODH196650:ODH196657 OND196650:OND196657 OWZ196650:OWZ196657 PGV196650:PGV196657 PQR196650:PQR196657 QAN196650:QAN196657 QKJ196650:QKJ196657 QUF196650:QUF196657 REB196650:REB196657 RNX196650:RNX196657 RXT196650:RXT196657 SHP196650:SHP196657 SRL196650:SRL196657 TBH196650:TBH196657 TLD196650:TLD196657 TUZ196650:TUZ196657 UEV196650:UEV196657 UOR196650:UOR196657 UYN196650:UYN196657 VIJ196650:VIJ196657 VSF196650:VSF196657 WCB196650:WCB196657 WLX196650:WLX196657 WVT196650:WVT196657 L262186:L262193 JH262186:JH262193 TD262186:TD262193 ACZ262186:ACZ262193 AMV262186:AMV262193 AWR262186:AWR262193 BGN262186:BGN262193 BQJ262186:BQJ262193 CAF262186:CAF262193 CKB262186:CKB262193 CTX262186:CTX262193 DDT262186:DDT262193 DNP262186:DNP262193 DXL262186:DXL262193 EHH262186:EHH262193 ERD262186:ERD262193 FAZ262186:FAZ262193 FKV262186:FKV262193 FUR262186:FUR262193 GEN262186:GEN262193 GOJ262186:GOJ262193 GYF262186:GYF262193 HIB262186:HIB262193 HRX262186:HRX262193 IBT262186:IBT262193 ILP262186:ILP262193 IVL262186:IVL262193 JFH262186:JFH262193 JPD262186:JPD262193 JYZ262186:JYZ262193 KIV262186:KIV262193 KSR262186:KSR262193 LCN262186:LCN262193 LMJ262186:LMJ262193 LWF262186:LWF262193 MGB262186:MGB262193 MPX262186:MPX262193 MZT262186:MZT262193 NJP262186:NJP262193 NTL262186:NTL262193 ODH262186:ODH262193 OND262186:OND262193 OWZ262186:OWZ262193 PGV262186:PGV262193 PQR262186:PQR262193 QAN262186:QAN262193 QKJ262186:QKJ262193 QUF262186:QUF262193 REB262186:REB262193 RNX262186:RNX262193 RXT262186:RXT262193 SHP262186:SHP262193 SRL262186:SRL262193 TBH262186:TBH262193 TLD262186:TLD262193 TUZ262186:TUZ262193 UEV262186:UEV262193 UOR262186:UOR262193 UYN262186:UYN262193 VIJ262186:VIJ262193 VSF262186:VSF262193 WCB262186:WCB262193 WLX262186:WLX262193 WVT262186:WVT262193 L327722:L327729 JH327722:JH327729 TD327722:TD327729 ACZ327722:ACZ327729 AMV327722:AMV327729 AWR327722:AWR327729 BGN327722:BGN327729 BQJ327722:BQJ327729 CAF327722:CAF327729 CKB327722:CKB327729 CTX327722:CTX327729 DDT327722:DDT327729 DNP327722:DNP327729 DXL327722:DXL327729 EHH327722:EHH327729 ERD327722:ERD327729 FAZ327722:FAZ327729 FKV327722:FKV327729 FUR327722:FUR327729 GEN327722:GEN327729 GOJ327722:GOJ327729 GYF327722:GYF327729 HIB327722:HIB327729 HRX327722:HRX327729 IBT327722:IBT327729 ILP327722:ILP327729 IVL327722:IVL327729 JFH327722:JFH327729 JPD327722:JPD327729 JYZ327722:JYZ327729 KIV327722:KIV327729 KSR327722:KSR327729 LCN327722:LCN327729 LMJ327722:LMJ327729 LWF327722:LWF327729 MGB327722:MGB327729 MPX327722:MPX327729 MZT327722:MZT327729 NJP327722:NJP327729 NTL327722:NTL327729 ODH327722:ODH327729 OND327722:OND327729 OWZ327722:OWZ327729 PGV327722:PGV327729 PQR327722:PQR327729 QAN327722:QAN327729 QKJ327722:QKJ327729 QUF327722:QUF327729 REB327722:REB327729 RNX327722:RNX327729 RXT327722:RXT327729 SHP327722:SHP327729 SRL327722:SRL327729 TBH327722:TBH327729 TLD327722:TLD327729 TUZ327722:TUZ327729 UEV327722:UEV327729 UOR327722:UOR327729 UYN327722:UYN327729 VIJ327722:VIJ327729 VSF327722:VSF327729 WCB327722:WCB327729 WLX327722:WLX327729 WVT327722:WVT327729 L393258:L393265 JH393258:JH393265 TD393258:TD393265 ACZ393258:ACZ393265 AMV393258:AMV393265 AWR393258:AWR393265 BGN393258:BGN393265 BQJ393258:BQJ393265 CAF393258:CAF393265 CKB393258:CKB393265 CTX393258:CTX393265 DDT393258:DDT393265 DNP393258:DNP393265 DXL393258:DXL393265 EHH393258:EHH393265 ERD393258:ERD393265 FAZ393258:FAZ393265 FKV393258:FKV393265 FUR393258:FUR393265 GEN393258:GEN393265 GOJ393258:GOJ393265 GYF393258:GYF393265 HIB393258:HIB393265 HRX393258:HRX393265 IBT393258:IBT393265 ILP393258:ILP393265 IVL393258:IVL393265 JFH393258:JFH393265 JPD393258:JPD393265 JYZ393258:JYZ393265 KIV393258:KIV393265 KSR393258:KSR393265 LCN393258:LCN393265 LMJ393258:LMJ393265 LWF393258:LWF393265 MGB393258:MGB393265 MPX393258:MPX393265 MZT393258:MZT393265 NJP393258:NJP393265 NTL393258:NTL393265 ODH393258:ODH393265 OND393258:OND393265 OWZ393258:OWZ393265 PGV393258:PGV393265 PQR393258:PQR393265 QAN393258:QAN393265 QKJ393258:QKJ393265 QUF393258:QUF393265 REB393258:REB393265 RNX393258:RNX393265 RXT393258:RXT393265 SHP393258:SHP393265 SRL393258:SRL393265 TBH393258:TBH393265 TLD393258:TLD393265 TUZ393258:TUZ393265 UEV393258:UEV393265 UOR393258:UOR393265 UYN393258:UYN393265 VIJ393258:VIJ393265 VSF393258:VSF393265 WCB393258:WCB393265 WLX393258:WLX393265 WVT393258:WVT393265 L458794:L458801 JH458794:JH458801 TD458794:TD458801 ACZ458794:ACZ458801 AMV458794:AMV458801 AWR458794:AWR458801 BGN458794:BGN458801 BQJ458794:BQJ458801 CAF458794:CAF458801 CKB458794:CKB458801 CTX458794:CTX458801 DDT458794:DDT458801 DNP458794:DNP458801 DXL458794:DXL458801 EHH458794:EHH458801 ERD458794:ERD458801 FAZ458794:FAZ458801 FKV458794:FKV458801 FUR458794:FUR458801 GEN458794:GEN458801 GOJ458794:GOJ458801 GYF458794:GYF458801 HIB458794:HIB458801 HRX458794:HRX458801 IBT458794:IBT458801 ILP458794:ILP458801 IVL458794:IVL458801 JFH458794:JFH458801 JPD458794:JPD458801 JYZ458794:JYZ458801 KIV458794:KIV458801 KSR458794:KSR458801 LCN458794:LCN458801 LMJ458794:LMJ458801 LWF458794:LWF458801 MGB458794:MGB458801 MPX458794:MPX458801 MZT458794:MZT458801 NJP458794:NJP458801 NTL458794:NTL458801 ODH458794:ODH458801 OND458794:OND458801 OWZ458794:OWZ458801 PGV458794:PGV458801 PQR458794:PQR458801 QAN458794:QAN458801 QKJ458794:QKJ458801 QUF458794:QUF458801 REB458794:REB458801 RNX458794:RNX458801 RXT458794:RXT458801 SHP458794:SHP458801 SRL458794:SRL458801 TBH458794:TBH458801 TLD458794:TLD458801 TUZ458794:TUZ458801 UEV458794:UEV458801 UOR458794:UOR458801 UYN458794:UYN458801 VIJ458794:VIJ458801 VSF458794:VSF458801 WCB458794:WCB458801 WLX458794:WLX458801 WVT458794:WVT458801 L524330:L524337 JH524330:JH524337 TD524330:TD524337 ACZ524330:ACZ524337 AMV524330:AMV524337 AWR524330:AWR524337 BGN524330:BGN524337 BQJ524330:BQJ524337 CAF524330:CAF524337 CKB524330:CKB524337 CTX524330:CTX524337 DDT524330:DDT524337 DNP524330:DNP524337 DXL524330:DXL524337 EHH524330:EHH524337 ERD524330:ERD524337 FAZ524330:FAZ524337 FKV524330:FKV524337 FUR524330:FUR524337 GEN524330:GEN524337 GOJ524330:GOJ524337 GYF524330:GYF524337 HIB524330:HIB524337 HRX524330:HRX524337 IBT524330:IBT524337 ILP524330:ILP524337 IVL524330:IVL524337 JFH524330:JFH524337 JPD524330:JPD524337 JYZ524330:JYZ524337 KIV524330:KIV524337 KSR524330:KSR524337 LCN524330:LCN524337 LMJ524330:LMJ524337 LWF524330:LWF524337 MGB524330:MGB524337 MPX524330:MPX524337 MZT524330:MZT524337 NJP524330:NJP524337 NTL524330:NTL524337 ODH524330:ODH524337 OND524330:OND524337 OWZ524330:OWZ524337 PGV524330:PGV524337 PQR524330:PQR524337 QAN524330:QAN524337 QKJ524330:QKJ524337 QUF524330:QUF524337 REB524330:REB524337 RNX524330:RNX524337 RXT524330:RXT524337 SHP524330:SHP524337 SRL524330:SRL524337 TBH524330:TBH524337 TLD524330:TLD524337 TUZ524330:TUZ524337 UEV524330:UEV524337 UOR524330:UOR524337 UYN524330:UYN524337 VIJ524330:VIJ524337 VSF524330:VSF524337 WCB524330:WCB524337 WLX524330:WLX524337 WVT524330:WVT524337 L589866:L589873 JH589866:JH589873 TD589866:TD589873 ACZ589866:ACZ589873 AMV589866:AMV589873 AWR589866:AWR589873 BGN589866:BGN589873 BQJ589866:BQJ589873 CAF589866:CAF589873 CKB589866:CKB589873 CTX589866:CTX589873 DDT589866:DDT589873 DNP589866:DNP589873 DXL589866:DXL589873 EHH589866:EHH589873 ERD589866:ERD589873 FAZ589866:FAZ589873 FKV589866:FKV589873 FUR589866:FUR589873 GEN589866:GEN589873 GOJ589866:GOJ589873 GYF589866:GYF589873 HIB589866:HIB589873 HRX589866:HRX589873 IBT589866:IBT589873 ILP589866:ILP589873 IVL589866:IVL589873 JFH589866:JFH589873 JPD589866:JPD589873 JYZ589866:JYZ589873 KIV589866:KIV589873 KSR589866:KSR589873 LCN589866:LCN589873 LMJ589866:LMJ589873 LWF589866:LWF589873 MGB589866:MGB589873 MPX589866:MPX589873 MZT589866:MZT589873 NJP589866:NJP589873 NTL589866:NTL589873 ODH589866:ODH589873 OND589866:OND589873 OWZ589866:OWZ589873 PGV589866:PGV589873 PQR589866:PQR589873 QAN589866:QAN589873 QKJ589866:QKJ589873 QUF589866:QUF589873 REB589866:REB589873 RNX589866:RNX589873 RXT589866:RXT589873 SHP589866:SHP589873 SRL589866:SRL589873 TBH589866:TBH589873 TLD589866:TLD589873 TUZ589866:TUZ589873 UEV589866:UEV589873 UOR589866:UOR589873 UYN589866:UYN589873 VIJ589866:VIJ589873 VSF589866:VSF589873 WCB589866:WCB589873 WLX589866:WLX589873 WVT589866:WVT589873 L655402:L655409 JH655402:JH655409 TD655402:TD655409 ACZ655402:ACZ655409 AMV655402:AMV655409 AWR655402:AWR655409 BGN655402:BGN655409 BQJ655402:BQJ655409 CAF655402:CAF655409 CKB655402:CKB655409 CTX655402:CTX655409 DDT655402:DDT655409 DNP655402:DNP655409 DXL655402:DXL655409 EHH655402:EHH655409 ERD655402:ERD655409 FAZ655402:FAZ655409 FKV655402:FKV655409 FUR655402:FUR655409 GEN655402:GEN655409 GOJ655402:GOJ655409 GYF655402:GYF655409 HIB655402:HIB655409 HRX655402:HRX655409 IBT655402:IBT655409 ILP655402:ILP655409 IVL655402:IVL655409 JFH655402:JFH655409 JPD655402:JPD655409 JYZ655402:JYZ655409 KIV655402:KIV655409 KSR655402:KSR655409 LCN655402:LCN655409 LMJ655402:LMJ655409 LWF655402:LWF655409 MGB655402:MGB655409 MPX655402:MPX655409 MZT655402:MZT655409 NJP655402:NJP655409 NTL655402:NTL655409 ODH655402:ODH655409 OND655402:OND655409 OWZ655402:OWZ655409 PGV655402:PGV655409 PQR655402:PQR655409 QAN655402:QAN655409 QKJ655402:QKJ655409 QUF655402:QUF655409 REB655402:REB655409 RNX655402:RNX655409 RXT655402:RXT655409 SHP655402:SHP655409 SRL655402:SRL655409 TBH655402:TBH655409 TLD655402:TLD655409 TUZ655402:TUZ655409 UEV655402:UEV655409 UOR655402:UOR655409 UYN655402:UYN655409 VIJ655402:VIJ655409 VSF655402:VSF655409 WCB655402:WCB655409 WLX655402:WLX655409 WVT655402:WVT655409 L720938:L720945 JH720938:JH720945 TD720938:TD720945 ACZ720938:ACZ720945 AMV720938:AMV720945 AWR720938:AWR720945 BGN720938:BGN720945 BQJ720938:BQJ720945 CAF720938:CAF720945 CKB720938:CKB720945 CTX720938:CTX720945 DDT720938:DDT720945 DNP720938:DNP720945 DXL720938:DXL720945 EHH720938:EHH720945 ERD720938:ERD720945 FAZ720938:FAZ720945 FKV720938:FKV720945 FUR720938:FUR720945 GEN720938:GEN720945 GOJ720938:GOJ720945 GYF720938:GYF720945 HIB720938:HIB720945 HRX720938:HRX720945 IBT720938:IBT720945 ILP720938:ILP720945 IVL720938:IVL720945 JFH720938:JFH720945 JPD720938:JPD720945 JYZ720938:JYZ720945 KIV720938:KIV720945 KSR720938:KSR720945 LCN720938:LCN720945 LMJ720938:LMJ720945 LWF720938:LWF720945 MGB720938:MGB720945 MPX720938:MPX720945 MZT720938:MZT720945 NJP720938:NJP720945 NTL720938:NTL720945 ODH720938:ODH720945 OND720938:OND720945 OWZ720938:OWZ720945 PGV720938:PGV720945 PQR720938:PQR720945 QAN720938:QAN720945 QKJ720938:QKJ720945 QUF720938:QUF720945 REB720938:REB720945 RNX720938:RNX720945 RXT720938:RXT720945 SHP720938:SHP720945 SRL720938:SRL720945 TBH720938:TBH720945 TLD720938:TLD720945 TUZ720938:TUZ720945 UEV720938:UEV720945 UOR720938:UOR720945 UYN720938:UYN720945 VIJ720938:VIJ720945 VSF720938:VSF720945 WCB720938:WCB720945 WLX720938:WLX720945 WVT720938:WVT720945 L786474:L786481 JH786474:JH786481 TD786474:TD786481 ACZ786474:ACZ786481 AMV786474:AMV786481 AWR786474:AWR786481 BGN786474:BGN786481 BQJ786474:BQJ786481 CAF786474:CAF786481 CKB786474:CKB786481 CTX786474:CTX786481 DDT786474:DDT786481 DNP786474:DNP786481 DXL786474:DXL786481 EHH786474:EHH786481 ERD786474:ERD786481 FAZ786474:FAZ786481 FKV786474:FKV786481 FUR786474:FUR786481 GEN786474:GEN786481 GOJ786474:GOJ786481 GYF786474:GYF786481 HIB786474:HIB786481 HRX786474:HRX786481 IBT786474:IBT786481 ILP786474:ILP786481 IVL786474:IVL786481 JFH786474:JFH786481 JPD786474:JPD786481 JYZ786474:JYZ786481 KIV786474:KIV786481 KSR786474:KSR786481 LCN786474:LCN786481 LMJ786474:LMJ786481 LWF786474:LWF786481 MGB786474:MGB786481 MPX786474:MPX786481 MZT786474:MZT786481 NJP786474:NJP786481 NTL786474:NTL786481 ODH786474:ODH786481 OND786474:OND786481 OWZ786474:OWZ786481 PGV786474:PGV786481 PQR786474:PQR786481 QAN786474:QAN786481 QKJ786474:QKJ786481 QUF786474:QUF786481 REB786474:REB786481 RNX786474:RNX786481 RXT786474:RXT786481 SHP786474:SHP786481 SRL786474:SRL786481 TBH786474:TBH786481 TLD786474:TLD786481 TUZ786474:TUZ786481 UEV786474:UEV786481 UOR786474:UOR786481 UYN786474:UYN786481 VIJ786474:VIJ786481 VSF786474:VSF786481 WCB786474:WCB786481 WLX786474:WLX786481 WVT786474:WVT786481 L852010:L852017 JH852010:JH852017 TD852010:TD852017 ACZ852010:ACZ852017 AMV852010:AMV852017 AWR852010:AWR852017 BGN852010:BGN852017 BQJ852010:BQJ852017 CAF852010:CAF852017 CKB852010:CKB852017 CTX852010:CTX852017 DDT852010:DDT852017 DNP852010:DNP852017 DXL852010:DXL852017 EHH852010:EHH852017 ERD852010:ERD852017 FAZ852010:FAZ852017 FKV852010:FKV852017 FUR852010:FUR852017 GEN852010:GEN852017 GOJ852010:GOJ852017 GYF852010:GYF852017 HIB852010:HIB852017 HRX852010:HRX852017 IBT852010:IBT852017 ILP852010:ILP852017 IVL852010:IVL852017 JFH852010:JFH852017 JPD852010:JPD852017 JYZ852010:JYZ852017 KIV852010:KIV852017 KSR852010:KSR852017 LCN852010:LCN852017 LMJ852010:LMJ852017 LWF852010:LWF852017 MGB852010:MGB852017 MPX852010:MPX852017 MZT852010:MZT852017 NJP852010:NJP852017 NTL852010:NTL852017 ODH852010:ODH852017 OND852010:OND852017 OWZ852010:OWZ852017 PGV852010:PGV852017 PQR852010:PQR852017 QAN852010:QAN852017 QKJ852010:QKJ852017 QUF852010:QUF852017 REB852010:REB852017 RNX852010:RNX852017 RXT852010:RXT852017 SHP852010:SHP852017 SRL852010:SRL852017 TBH852010:TBH852017 TLD852010:TLD852017 TUZ852010:TUZ852017 UEV852010:UEV852017 UOR852010:UOR852017 UYN852010:UYN852017 VIJ852010:VIJ852017 VSF852010:VSF852017 WCB852010:WCB852017 WLX852010:WLX852017 WVT852010:WVT852017 L917546:L917553 JH917546:JH917553 TD917546:TD917553 ACZ917546:ACZ917553 AMV917546:AMV917553 AWR917546:AWR917553 BGN917546:BGN917553 BQJ917546:BQJ917553 CAF917546:CAF917553 CKB917546:CKB917553 CTX917546:CTX917553 DDT917546:DDT917553 DNP917546:DNP917553 DXL917546:DXL917553 EHH917546:EHH917553 ERD917546:ERD917553 FAZ917546:FAZ917553 FKV917546:FKV917553 FUR917546:FUR917553 GEN917546:GEN917553 GOJ917546:GOJ917553 GYF917546:GYF917553 HIB917546:HIB917553 HRX917546:HRX917553 IBT917546:IBT917553 ILP917546:ILP917553 IVL917546:IVL917553 JFH917546:JFH917553 JPD917546:JPD917553 JYZ917546:JYZ917553 KIV917546:KIV917553 KSR917546:KSR917553 LCN917546:LCN917553 LMJ917546:LMJ917553 LWF917546:LWF917553 MGB917546:MGB917553 MPX917546:MPX917553 MZT917546:MZT917553 NJP917546:NJP917553 NTL917546:NTL917553 ODH917546:ODH917553 OND917546:OND917553 OWZ917546:OWZ917553 PGV917546:PGV917553 PQR917546:PQR917553 QAN917546:QAN917553 QKJ917546:QKJ917553 QUF917546:QUF917553 REB917546:REB917553 RNX917546:RNX917553 RXT917546:RXT917553 SHP917546:SHP917553 SRL917546:SRL917553 TBH917546:TBH917553 TLD917546:TLD917553 TUZ917546:TUZ917553 UEV917546:UEV917553 UOR917546:UOR917553 UYN917546:UYN917553 VIJ917546:VIJ917553 VSF917546:VSF917553 WCB917546:WCB917553 WLX917546:WLX917553 WVT917546:WVT917553 L983082:L983089 JH983082:JH983089 TD983082:TD983089 ACZ983082:ACZ983089 AMV983082:AMV983089 AWR983082:AWR983089 BGN983082:BGN983089 BQJ983082:BQJ983089 CAF983082:CAF983089 CKB983082:CKB983089 CTX983082:CTX983089 DDT983082:DDT983089 DNP983082:DNP983089 DXL983082:DXL983089 EHH983082:EHH983089 ERD983082:ERD983089 FAZ983082:FAZ983089 FKV983082:FKV983089 FUR983082:FUR983089 GEN983082:GEN983089 GOJ983082:GOJ983089 GYF983082:GYF983089 HIB983082:HIB983089 HRX983082:HRX983089 IBT983082:IBT983089 ILP983082:ILP983089 IVL983082:IVL983089 JFH983082:JFH983089 JPD983082:JPD983089 JYZ983082:JYZ983089 KIV983082:KIV983089 KSR983082:KSR983089 LCN983082:LCN983089 LMJ983082:LMJ983089 LWF983082:LWF983089 MGB983082:MGB983089 MPX983082:MPX983089 MZT983082:MZT983089 NJP983082:NJP983089 NTL983082:NTL983089 ODH983082:ODH983089 OND983082:OND983089 OWZ983082:OWZ983089 PGV983082:PGV983089 PQR983082:PQR983089 QAN983082:QAN983089 QKJ983082:QKJ983089 QUF983082:QUF983089 REB983082:REB983089 RNX983082:RNX983089 RXT983082:RXT983089 SHP983082:SHP983089 SRL983082:SRL983089 TBH983082:TBH983089 TLD983082:TLD983089 TUZ983082:TUZ983089 UEV983082:UEV983089 UOR983082:UOR983089 UYN983082:UYN983089 VIJ983082:VIJ983089 VSF983082:VSF983089 WCB983082:WCB983089 WLX983082:WLX983089 WVT983082:WVT983089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Budget</vt:lpstr>
      <vt:lpstr>Budget!Print_Area</vt:lpstr>
      <vt:lpstr>Budget!Print_Titles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 Hu</dc:creator>
  <cp:lastModifiedBy>Jack Hu</cp:lastModifiedBy>
  <dcterms:created xsi:type="dcterms:W3CDTF">2016-05-30T04:53:46Z</dcterms:created>
  <dcterms:modified xsi:type="dcterms:W3CDTF">2016-05-30T04:56:22Z</dcterms:modified>
</cp:coreProperties>
</file>